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320" windowHeight="7995" activeTab="1"/>
  </bookViews>
  <sheets>
    <sheet name="Risultati" sheetId="1" r:id="rId1"/>
    <sheet name="classifica del giorno 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30" i="2" l="1"/>
  <c r="B31" i="2" s="1"/>
  <c r="B32" i="2" s="1"/>
  <c r="B33" i="2" s="1"/>
  <c r="B34" i="2" s="1"/>
  <c r="B35" i="2" s="1"/>
  <c r="B36" i="2" s="1"/>
  <c r="B37" i="2" s="1"/>
  <c r="B38" i="2" s="1"/>
  <c r="B39" i="2" s="1"/>
  <c r="B29" i="2"/>
  <c r="F73" i="1" l="1"/>
  <c r="F64" i="1"/>
  <c r="F62" i="1"/>
  <c r="F57" i="1"/>
  <c r="F65" i="1"/>
  <c r="F66" i="1"/>
  <c r="F68" i="1"/>
  <c r="F59" i="1"/>
  <c r="F72" i="1"/>
  <c r="F60" i="1"/>
  <c r="F74" i="1"/>
  <c r="F58" i="1"/>
  <c r="F61" i="1"/>
  <c r="F75" i="1"/>
  <c r="F76" i="1"/>
  <c r="F77" i="1"/>
  <c r="F78" i="1"/>
  <c r="F79" i="1"/>
  <c r="F80" i="1"/>
  <c r="F63" i="1"/>
  <c r="F70" i="1"/>
  <c r="F67" i="1"/>
  <c r="F69" i="1"/>
  <c r="F71" i="1"/>
  <c r="F56" i="1"/>
  <c r="B5" i="2" l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H6" i="1" l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B50" i="1" l="1"/>
  <c r="B51" i="1" s="1"/>
  <c r="B43" i="1"/>
  <c r="B44" i="1" s="1"/>
  <c r="B45" i="1" s="1"/>
  <c r="H39" i="1"/>
  <c r="H40" i="1" s="1"/>
  <c r="H41" i="1" s="1"/>
  <c r="H42" i="1" s="1"/>
  <c r="H43" i="1" s="1"/>
  <c r="H28" i="1"/>
  <c r="H29" i="1" s="1"/>
  <c r="H30" i="1" s="1"/>
  <c r="H31" i="1" s="1"/>
  <c r="H32" i="1" s="1"/>
  <c r="H33" i="1" s="1"/>
  <c r="H34" i="1" s="1"/>
  <c r="H35" i="1" s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6" i="1"/>
  <c r="B7" i="1" s="1"/>
  <c r="B8" i="1" s="1"/>
  <c r="B9" i="1" s="1"/>
  <c r="B10" i="1" s="1"/>
  <c r="B11" i="1" s="1"/>
  <c r="B12" i="1" s="1"/>
  <c r="B13" i="1" s="1"/>
  <c r="B24" i="1" l="1"/>
  <c r="B14" i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<sst xmlns="http://schemas.openxmlformats.org/spreadsheetml/2006/main" count="273" uniqueCount="92">
  <si>
    <t>Concorrente</t>
  </si>
  <si>
    <t>N.Vela</t>
  </si>
  <si>
    <t>Punti</t>
  </si>
  <si>
    <t>A</t>
  </si>
  <si>
    <t>600-990</t>
  </si>
  <si>
    <t>B</t>
  </si>
  <si>
    <t>990-1200</t>
  </si>
  <si>
    <t>C</t>
  </si>
  <si>
    <t>1200-1990</t>
  </si>
  <si>
    <t>D</t>
  </si>
  <si>
    <t>oltre 1990</t>
  </si>
  <si>
    <t xml:space="preserve">classe A </t>
  </si>
  <si>
    <t xml:space="preserve">classe B </t>
  </si>
  <si>
    <t xml:space="preserve">classe C </t>
  </si>
  <si>
    <t>1° classificato</t>
  </si>
  <si>
    <t>2° classificato</t>
  </si>
  <si>
    <t>3° classificato</t>
  </si>
  <si>
    <t>4° classificato</t>
  </si>
  <si>
    <t>5° classificato</t>
  </si>
  <si>
    <t>6° classificato</t>
  </si>
  <si>
    <t>7° classificato</t>
  </si>
  <si>
    <t>8° classificato</t>
  </si>
  <si>
    <t>9° classificato</t>
  </si>
  <si>
    <t>10° classificato</t>
  </si>
  <si>
    <t>11° classificato</t>
  </si>
  <si>
    <t>12° classificato</t>
  </si>
  <si>
    <t>13° classificato</t>
  </si>
  <si>
    <t>14° classificato</t>
  </si>
  <si>
    <t>15° classificato</t>
  </si>
  <si>
    <t>16° classificato</t>
  </si>
  <si>
    <t>1° regata</t>
  </si>
  <si>
    <t xml:space="preserve">2° classificato </t>
  </si>
  <si>
    <t xml:space="preserve">3° classificato </t>
  </si>
  <si>
    <t>classifica regata 13 luglio</t>
  </si>
  <si>
    <t xml:space="preserve">Cimino </t>
  </si>
  <si>
    <t>Aliprandi</t>
  </si>
  <si>
    <t>Pini</t>
  </si>
  <si>
    <t>Bertolotti</t>
  </si>
  <si>
    <t>Banalotti</t>
  </si>
  <si>
    <t>Sedini</t>
  </si>
  <si>
    <t xml:space="preserve">Evangelisti </t>
  </si>
  <si>
    <t>Marchini</t>
  </si>
  <si>
    <t>Mendini</t>
  </si>
  <si>
    <t>Macchiarini</t>
  </si>
  <si>
    <t xml:space="preserve">Di Cola </t>
  </si>
  <si>
    <t>Meda</t>
  </si>
  <si>
    <t>Aurino</t>
  </si>
  <si>
    <t>Biraghi</t>
  </si>
  <si>
    <t>Porro</t>
  </si>
  <si>
    <t>Longo</t>
  </si>
  <si>
    <t>Maggiolini</t>
  </si>
  <si>
    <t>Montecchi</t>
  </si>
  <si>
    <t>Agnati</t>
  </si>
  <si>
    <t xml:space="preserve">classifica regata 14 settembre </t>
  </si>
  <si>
    <t>1°Pr</t>
  </si>
  <si>
    <t>2°Pr</t>
  </si>
  <si>
    <t>3°Pr</t>
  </si>
  <si>
    <t>4°Pr</t>
  </si>
  <si>
    <t>5°Pr</t>
  </si>
  <si>
    <t>6°Pr</t>
  </si>
  <si>
    <t>7°Pr</t>
  </si>
  <si>
    <t>8°Pr</t>
  </si>
  <si>
    <t>9°Pr</t>
  </si>
  <si>
    <t>10°Pr</t>
  </si>
  <si>
    <t>11°Pr</t>
  </si>
  <si>
    <t>12°Pr</t>
  </si>
  <si>
    <t>13°Pr</t>
  </si>
  <si>
    <t>Totale con Scarti</t>
  </si>
  <si>
    <t>CR, legend, RG65 scatole M</t>
  </si>
  <si>
    <t xml:space="preserve">AC 100, LR </t>
  </si>
  <si>
    <t xml:space="preserve">AC 120 , M </t>
  </si>
  <si>
    <t xml:space="preserve">2M </t>
  </si>
  <si>
    <t>Montanelli  M.</t>
  </si>
  <si>
    <t>Evangelisti</t>
  </si>
  <si>
    <t>Plati A.</t>
  </si>
  <si>
    <t>Plati E.</t>
  </si>
  <si>
    <t>Saccenti</t>
  </si>
  <si>
    <t>Negro F.</t>
  </si>
  <si>
    <t>Montanelli  E.</t>
  </si>
  <si>
    <t>Cimino</t>
  </si>
  <si>
    <t>Montanelli M.</t>
  </si>
  <si>
    <t xml:space="preserve">Bertolotti </t>
  </si>
  <si>
    <t xml:space="preserve">Montanelli E. </t>
  </si>
  <si>
    <t xml:space="preserve">2° regata </t>
  </si>
  <si>
    <t xml:space="preserve">Skipper </t>
  </si>
  <si>
    <t xml:space="preserve">totale </t>
  </si>
  <si>
    <t>Montanelli E.</t>
  </si>
  <si>
    <t>Negro</t>
  </si>
  <si>
    <t xml:space="preserve">CLASSIFICA    2° regata  14 SETTEMBRE   2014  </t>
  </si>
  <si>
    <t xml:space="preserve">CLASSIFICA    1° regata  13 LUGLIO   2014  </t>
  </si>
  <si>
    <t xml:space="preserve">CLASSIFICA GENERALE </t>
  </si>
  <si>
    <t xml:space="preserve">Classifica generale Navimodel 2014 Regate idroscalo Milano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</si>
</sst>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92D05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rgb="FFFFC000"/>
      <name val="Arial"/>
      <family val="2"/>
    </font>
    <font>
      <sz val="2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B050"/>
      <name val="Arial"/>
      <family val="2"/>
    </font>
    <font>
      <b/>
      <sz val="10"/>
      <color rgb="FF92D05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name val="Verdana"/>
      <family val="2"/>
    </font>
    <font>
      <sz val="12"/>
      <color indexed="12"/>
      <name val="Verdana"/>
      <family val="2"/>
    </font>
    <font>
      <sz val="12"/>
      <name val="Verdana"/>
      <family val="2"/>
    </font>
    <font>
      <b/>
      <sz val="12"/>
      <color indexed="12"/>
      <name val="Verdana"/>
      <family val="2"/>
    </font>
    <font>
      <b/>
      <sz val="10"/>
      <name val="Arial"/>
      <family val="2"/>
    </font>
    <font>
      <b/>
      <sz val="12"/>
      <color indexed="8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color rgb="FF00B050"/>
      <name val="Arial"/>
      <family val="2"/>
    </font>
    <font>
      <b/>
      <sz val="10"/>
      <name val="Verdana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B050"/>
      <name val="Arial"/>
      <family val="2"/>
    </font>
    <font>
      <b/>
      <sz val="12"/>
      <color rgb="FF0070C0"/>
      <name val="Arial"/>
      <family val="2"/>
    </font>
    <font>
      <b/>
      <sz val="12"/>
      <color rgb="FF92D050"/>
      <name val="Arial"/>
      <family val="2"/>
    </font>
    <font>
      <b/>
      <sz val="12"/>
      <color rgb="FF00B0F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 applyAlignme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/>
    <xf numFmtId="0" fontId="9" fillId="0" borderId="0" xfId="0" applyFont="1"/>
    <xf numFmtId="0" fontId="7" fillId="0" borderId="0" xfId="0" applyFont="1" applyFill="1" applyBorder="1"/>
    <xf numFmtId="0" fontId="0" fillId="0" borderId="1" xfId="0" applyFill="1" applyBorder="1" applyAlignment="1"/>
    <xf numFmtId="0" fontId="7" fillId="0" borderId="0" xfId="0" applyFont="1" applyFill="1" applyBorder="1" applyAlignment="1"/>
    <xf numFmtId="0" fontId="0" fillId="0" borderId="0" xfId="0" applyBorder="1" applyAlignment="1"/>
    <xf numFmtId="0" fontId="8" fillId="0" borderId="0" xfId="0" applyFont="1" applyBorder="1" applyAlignment="1"/>
    <xf numFmtId="0" fontId="1" fillId="0" borderId="2" xfId="0" applyFont="1" applyBorder="1" applyAlignment="1"/>
    <xf numFmtId="0" fontId="11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20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/>
    </xf>
    <xf numFmtId="0" fontId="22" fillId="2" borderId="15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27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8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9" fillId="0" borderId="16" xfId="0" applyFont="1" applyFill="1" applyBorder="1" applyAlignment="1" applyProtection="1">
      <alignment horizontal="left"/>
      <protection locked="0"/>
    </xf>
    <xf numFmtId="0" fontId="3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32" fillId="0" borderId="16" xfId="0" applyFont="1" applyFill="1" applyBorder="1" applyAlignment="1" applyProtection="1">
      <alignment horizontal="left"/>
      <protection locked="0"/>
    </xf>
    <xf numFmtId="0" fontId="33" fillId="0" borderId="16" xfId="0" applyFont="1" applyFill="1" applyBorder="1" applyAlignment="1" applyProtection="1">
      <alignment horizontal="left"/>
      <protection locked="0"/>
    </xf>
    <xf numFmtId="0" fontId="34" fillId="0" borderId="16" xfId="0" applyFont="1" applyFill="1" applyBorder="1" applyAlignment="1" applyProtection="1">
      <alignment horizontal="left"/>
      <protection locked="0"/>
    </xf>
    <xf numFmtId="0" fontId="30" fillId="0" borderId="1" xfId="0" applyFont="1" applyFill="1" applyBorder="1"/>
    <xf numFmtId="0" fontId="35" fillId="0" borderId="16" xfId="0" applyFont="1" applyFill="1" applyBorder="1" applyAlignment="1" applyProtection="1">
      <alignment horizontal="left"/>
      <protection locked="0"/>
    </xf>
    <xf numFmtId="0" fontId="35" fillId="0" borderId="24" xfId="0" applyFont="1" applyFill="1" applyBorder="1" applyAlignment="1" applyProtection="1">
      <alignment horizontal="left"/>
      <protection locked="0"/>
    </xf>
    <xf numFmtId="0" fontId="30" fillId="0" borderId="21" xfId="0" applyFont="1" applyFill="1" applyBorder="1" applyAlignment="1">
      <alignment horizontal="center"/>
    </xf>
    <xf numFmtId="0" fontId="31" fillId="0" borderId="21" xfId="0" applyFont="1" applyFill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 applyProtection="1"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29" xfId="0" applyFill="1" applyBorder="1" applyAlignment="1">
      <alignment horizontal="left"/>
    </xf>
    <xf numFmtId="0" fontId="0" fillId="4" borderId="12" xfId="0" applyFill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29" xfId="0" applyBorder="1" applyAlignment="1"/>
    <xf numFmtId="0" fontId="0" fillId="0" borderId="18" xfId="0" applyBorder="1" applyAlignment="1"/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37" fillId="5" borderId="26" xfId="0" applyFont="1" applyFill="1" applyBorder="1" applyAlignment="1">
      <alignment horizontal="left"/>
    </xf>
    <xf numFmtId="0" fontId="37" fillId="5" borderId="27" xfId="0" applyFont="1" applyFill="1" applyBorder="1" applyAlignment="1">
      <alignment horizontal="center"/>
    </xf>
    <xf numFmtId="0" fontId="37" fillId="5" borderId="28" xfId="0" applyFont="1" applyFill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6" borderId="18" xfId="0" applyFill="1" applyBorder="1" applyAlignment="1">
      <alignment horizontal="left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7" xfId="0" applyFont="1" applyFill="1" applyBorder="1" applyAlignment="1">
      <alignment horizontal="center"/>
    </xf>
    <xf numFmtId="0" fontId="0" fillId="7" borderId="0" xfId="0" applyFill="1"/>
    <xf numFmtId="0" fontId="0" fillId="7" borderId="0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opLeftCell="A19" zoomScaleNormal="100" workbookViewId="0">
      <selection activeCell="G59" sqref="G59"/>
    </sheetView>
  </sheetViews>
  <sheetFormatPr defaultRowHeight="15" x14ac:dyDescent="0.25"/>
  <cols>
    <col min="1" max="1" width="8.5703125" customWidth="1"/>
    <col min="2" max="2" width="14.42578125" customWidth="1"/>
    <col min="3" max="3" width="15.42578125" customWidth="1"/>
    <col min="6" max="6" width="7.85546875" customWidth="1"/>
    <col min="7" max="7" width="14.28515625" customWidth="1"/>
    <col min="8" max="8" width="3.85546875" customWidth="1"/>
    <col min="9" max="9" width="13.7109375" customWidth="1"/>
    <col min="11" max="11" width="8" customWidth="1"/>
    <col min="12" max="12" width="6" customWidth="1"/>
    <col min="14" max="14" width="4.7109375" customWidth="1"/>
    <col min="15" max="15" width="15.85546875" customWidth="1"/>
    <col min="16" max="16" width="5.140625" customWidth="1"/>
    <col min="17" max="17" width="7.7109375" customWidth="1"/>
    <col min="18" max="19" width="5.140625" customWidth="1"/>
    <col min="20" max="20" width="6.42578125" customWidth="1"/>
  </cols>
  <sheetData>
    <row r="1" spans="1:20" ht="27.75" customHeight="1" x14ac:dyDescent="0.25">
      <c r="A1" s="72" t="s">
        <v>91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3" spans="1:20" x14ac:dyDescent="0.25">
      <c r="B3" t="s">
        <v>33</v>
      </c>
      <c r="H3" t="s">
        <v>53</v>
      </c>
    </row>
    <row r="4" spans="1:20" x14ac:dyDescent="0.25">
      <c r="B4" s="1"/>
      <c r="C4" s="1" t="s">
        <v>0</v>
      </c>
      <c r="D4" s="1"/>
      <c r="E4" s="1" t="s">
        <v>1</v>
      </c>
      <c r="F4" s="1" t="s">
        <v>2</v>
      </c>
      <c r="G4" s="1"/>
      <c r="H4" s="1"/>
      <c r="I4" s="1" t="s">
        <v>0</v>
      </c>
      <c r="J4" s="1"/>
      <c r="K4" s="1" t="s">
        <v>1</v>
      </c>
      <c r="L4" s="1" t="s">
        <v>2</v>
      </c>
      <c r="N4" s="3" t="s">
        <v>3</v>
      </c>
      <c r="O4" s="3" t="s">
        <v>4</v>
      </c>
    </row>
    <row r="5" spans="1:20" x14ac:dyDescent="0.25">
      <c r="B5" s="2">
        <v>1</v>
      </c>
      <c r="C5" s="15" t="s">
        <v>34</v>
      </c>
      <c r="D5" s="28" t="s">
        <v>7</v>
      </c>
      <c r="E5" s="2">
        <v>172</v>
      </c>
      <c r="F5" s="2">
        <v>9</v>
      </c>
      <c r="G5" s="9"/>
      <c r="H5" s="2">
        <v>1</v>
      </c>
      <c r="I5" s="15" t="s">
        <v>34</v>
      </c>
      <c r="J5" s="28" t="s">
        <v>7</v>
      </c>
      <c r="K5" s="2">
        <v>172</v>
      </c>
      <c r="L5" s="2">
        <v>7</v>
      </c>
      <c r="N5" s="4" t="s">
        <v>5</v>
      </c>
      <c r="O5" s="4" t="s">
        <v>6</v>
      </c>
    </row>
    <row r="6" spans="1:20" x14ac:dyDescent="0.25">
      <c r="B6" s="2">
        <f>B5+1</f>
        <v>2</v>
      </c>
      <c r="C6" s="15" t="s">
        <v>35</v>
      </c>
      <c r="D6" s="28" t="s">
        <v>7</v>
      </c>
      <c r="E6" s="12">
        <v>3018</v>
      </c>
      <c r="F6" s="2">
        <v>11</v>
      </c>
      <c r="G6" s="9"/>
      <c r="H6" s="2">
        <f>H5+1</f>
        <v>2</v>
      </c>
      <c r="I6" s="13" t="s">
        <v>72</v>
      </c>
      <c r="J6" s="28" t="s">
        <v>7</v>
      </c>
      <c r="K6" s="2">
        <v>84</v>
      </c>
      <c r="L6" s="2">
        <v>12</v>
      </c>
      <c r="N6" s="5" t="s">
        <v>7</v>
      </c>
      <c r="O6" s="5" t="s">
        <v>8</v>
      </c>
    </row>
    <row r="7" spans="1:20" x14ac:dyDescent="0.25">
      <c r="B7" s="2">
        <f t="shared" ref="B7:B24" si="0">B6+1</f>
        <v>3</v>
      </c>
      <c r="C7" s="31" t="s">
        <v>36</v>
      </c>
      <c r="D7" s="30" t="s">
        <v>3</v>
      </c>
      <c r="E7" s="12">
        <v>15</v>
      </c>
      <c r="F7" s="2">
        <v>26</v>
      </c>
      <c r="G7" s="9"/>
      <c r="H7" s="2">
        <f t="shared" ref="H7:H21" si="1">H6+1</f>
        <v>3</v>
      </c>
      <c r="I7" s="13" t="s">
        <v>37</v>
      </c>
      <c r="J7" s="29" t="s">
        <v>5</v>
      </c>
      <c r="K7" s="2">
        <v>100</v>
      </c>
      <c r="L7" s="2">
        <v>24</v>
      </c>
      <c r="N7" s="6" t="s">
        <v>9</v>
      </c>
      <c r="O7" s="6" t="s">
        <v>10</v>
      </c>
    </row>
    <row r="8" spans="1:20" x14ac:dyDescent="0.25">
      <c r="B8" s="2">
        <f t="shared" si="0"/>
        <v>4</v>
      </c>
      <c r="C8" s="13" t="s">
        <v>37</v>
      </c>
      <c r="D8" s="29" t="s">
        <v>5</v>
      </c>
      <c r="E8" s="12">
        <v>100</v>
      </c>
      <c r="F8" s="2">
        <v>30</v>
      </c>
      <c r="G8" s="9"/>
      <c r="H8" s="2">
        <f t="shared" si="1"/>
        <v>4</v>
      </c>
      <c r="I8" s="7" t="s">
        <v>73</v>
      </c>
      <c r="J8" s="29" t="s">
        <v>5</v>
      </c>
      <c r="K8" s="2">
        <v>14</v>
      </c>
      <c r="L8" s="2">
        <v>33</v>
      </c>
      <c r="N8" s="17"/>
      <c r="O8" s="17"/>
    </row>
    <row r="9" spans="1:20" x14ac:dyDescent="0.25">
      <c r="B9" s="2">
        <f t="shared" si="0"/>
        <v>5</v>
      </c>
      <c r="C9" s="13" t="s">
        <v>38</v>
      </c>
      <c r="D9" s="29" t="s">
        <v>5</v>
      </c>
      <c r="E9" s="12">
        <v>56</v>
      </c>
      <c r="F9" s="2">
        <v>34</v>
      </c>
      <c r="G9" s="9"/>
      <c r="H9" s="2">
        <f t="shared" si="1"/>
        <v>5</v>
      </c>
      <c r="I9" s="15" t="s">
        <v>43</v>
      </c>
      <c r="J9" s="28" t="s">
        <v>7</v>
      </c>
      <c r="K9" s="2">
        <v>45</v>
      </c>
      <c r="L9" s="2">
        <v>35</v>
      </c>
      <c r="N9" s="6"/>
      <c r="O9" s="6"/>
    </row>
    <row r="10" spans="1:20" x14ac:dyDescent="0.25">
      <c r="B10" s="2">
        <f t="shared" si="0"/>
        <v>6</v>
      </c>
      <c r="C10" s="31" t="s">
        <v>39</v>
      </c>
      <c r="D10" s="30" t="s">
        <v>3</v>
      </c>
      <c r="E10" s="12">
        <v>672</v>
      </c>
      <c r="F10" s="2">
        <v>51</v>
      </c>
      <c r="G10" s="9"/>
      <c r="H10" s="2">
        <f t="shared" si="1"/>
        <v>6</v>
      </c>
      <c r="I10" s="7" t="s">
        <v>74</v>
      </c>
      <c r="J10" s="30" t="s">
        <v>3</v>
      </c>
      <c r="K10" s="2">
        <v>91</v>
      </c>
      <c r="L10" s="2">
        <v>35</v>
      </c>
      <c r="N10" s="83"/>
      <c r="O10" s="83"/>
      <c r="P10" s="83"/>
      <c r="Q10" s="24"/>
      <c r="R10" s="82"/>
      <c r="S10" s="82"/>
      <c r="T10" s="24"/>
    </row>
    <row r="11" spans="1:20" x14ac:dyDescent="0.25">
      <c r="B11" s="2">
        <f t="shared" si="0"/>
        <v>7</v>
      </c>
      <c r="C11" s="31" t="s">
        <v>51</v>
      </c>
      <c r="D11" s="30" t="s">
        <v>3</v>
      </c>
      <c r="E11" s="12">
        <v>1</v>
      </c>
      <c r="F11" s="2">
        <v>51</v>
      </c>
      <c r="G11" s="9"/>
      <c r="H11" s="2">
        <f t="shared" si="1"/>
        <v>7</v>
      </c>
      <c r="I11" s="13" t="s">
        <v>41</v>
      </c>
      <c r="J11" s="29" t="s">
        <v>5</v>
      </c>
      <c r="K11" s="2">
        <v>7</v>
      </c>
      <c r="L11" s="2">
        <v>39</v>
      </c>
      <c r="N11" s="74"/>
      <c r="O11" s="74"/>
      <c r="P11" s="74"/>
      <c r="Q11" s="25"/>
      <c r="R11" s="82"/>
      <c r="S11" s="82"/>
      <c r="T11" s="25"/>
    </row>
    <row r="12" spans="1:20" x14ac:dyDescent="0.25">
      <c r="B12" s="2">
        <f t="shared" si="0"/>
        <v>8</v>
      </c>
      <c r="C12" s="31" t="s">
        <v>40</v>
      </c>
      <c r="D12" s="30" t="s">
        <v>3</v>
      </c>
      <c r="E12" s="12">
        <v>14</v>
      </c>
      <c r="F12" s="2">
        <v>61</v>
      </c>
      <c r="G12" s="9"/>
      <c r="H12" s="2">
        <f t="shared" si="1"/>
        <v>8</v>
      </c>
      <c r="I12" s="7" t="s">
        <v>75</v>
      </c>
      <c r="J12" s="30" t="s">
        <v>3</v>
      </c>
      <c r="K12" s="2">
        <v>88</v>
      </c>
      <c r="L12" s="2">
        <v>45</v>
      </c>
      <c r="N12" s="77"/>
      <c r="O12" s="77"/>
      <c r="P12" s="77"/>
      <c r="Q12" s="26"/>
      <c r="R12" s="80"/>
      <c r="S12" s="80"/>
      <c r="T12" s="26"/>
    </row>
    <row r="13" spans="1:20" x14ac:dyDescent="0.25">
      <c r="B13" s="2">
        <f t="shared" si="0"/>
        <v>9</v>
      </c>
      <c r="C13" s="31" t="s">
        <v>52</v>
      </c>
      <c r="D13" s="30" t="s">
        <v>3</v>
      </c>
      <c r="E13" s="12">
        <v>90</v>
      </c>
      <c r="F13" s="2">
        <v>61</v>
      </c>
      <c r="G13" s="9"/>
      <c r="H13" s="2">
        <f t="shared" si="1"/>
        <v>9</v>
      </c>
      <c r="I13" s="7" t="s">
        <v>76</v>
      </c>
      <c r="J13" s="30" t="s">
        <v>3</v>
      </c>
      <c r="K13" s="2">
        <v>12</v>
      </c>
      <c r="L13" s="2">
        <v>54</v>
      </c>
      <c r="N13" s="77"/>
      <c r="O13" s="77"/>
      <c r="P13" s="77"/>
      <c r="Q13" s="26"/>
      <c r="R13" s="80"/>
      <c r="S13" s="80"/>
      <c r="T13" s="26"/>
    </row>
    <row r="14" spans="1:20" x14ac:dyDescent="0.25">
      <c r="B14" s="2">
        <f t="shared" si="0"/>
        <v>10</v>
      </c>
      <c r="C14" s="13" t="s">
        <v>41</v>
      </c>
      <c r="D14" s="29" t="s">
        <v>5</v>
      </c>
      <c r="E14" s="12">
        <v>7</v>
      </c>
      <c r="F14" s="2">
        <v>67</v>
      </c>
      <c r="G14" s="9"/>
      <c r="H14" s="2">
        <f t="shared" si="1"/>
        <v>10</v>
      </c>
      <c r="I14" s="7" t="s">
        <v>77</v>
      </c>
      <c r="J14" s="30" t="s">
        <v>3</v>
      </c>
      <c r="K14" s="2">
        <v>54</v>
      </c>
      <c r="L14" s="2">
        <v>59</v>
      </c>
      <c r="N14" s="77"/>
      <c r="O14" s="77"/>
      <c r="P14" s="77"/>
      <c r="Q14" s="26"/>
      <c r="R14" s="80"/>
      <c r="S14" s="80"/>
      <c r="T14" s="26"/>
    </row>
    <row r="15" spans="1:20" x14ac:dyDescent="0.25">
      <c r="B15" s="2">
        <f t="shared" si="0"/>
        <v>11</v>
      </c>
      <c r="C15" s="31" t="s">
        <v>42</v>
      </c>
      <c r="D15" s="30" t="s">
        <v>3</v>
      </c>
      <c r="E15" s="12">
        <v>52</v>
      </c>
      <c r="F15" s="2">
        <v>68</v>
      </c>
      <c r="G15" s="9"/>
      <c r="H15" s="2">
        <f t="shared" si="1"/>
        <v>11</v>
      </c>
      <c r="I15" s="7" t="s">
        <v>44</v>
      </c>
      <c r="J15" s="29" t="s">
        <v>5</v>
      </c>
      <c r="K15" s="2">
        <v>9</v>
      </c>
      <c r="L15" s="2">
        <v>66</v>
      </c>
      <c r="N15" s="77"/>
      <c r="O15" s="77"/>
      <c r="P15" s="77"/>
      <c r="Q15" s="26"/>
      <c r="R15" s="80"/>
      <c r="S15" s="80"/>
      <c r="T15" s="26"/>
    </row>
    <row r="16" spans="1:20" x14ac:dyDescent="0.25">
      <c r="B16" s="2">
        <f t="shared" si="0"/>
        <v>12</v>
      </c>
      <c r="C16" s="15" t="s">
        <v>43</v>
      </c>
      <c r="D16" s="28" t="s">
        <v>7</v>
      </c>
      <c r="E16" s="12">
        <v>345</v>
      </c>
      <c r="F16" s="2">
        <v>96</v>
      </c>
      <c r="G16" s="9"/>
      <c r="H16" s="2">
        <f t="shared" si="1"/>
        <v>12</v>
      </c>
      <c r="I16" s="13" t="s">
        <v>78</v>
      </c>
      <c r="J16" s="30" t="s">
        <v>3</v>
      </c>
      <c r="K16" s="2">
        <v>184</v>
      </c>
      <c r="L16" s="2">
        <v>75</v>
      </c>
      <c r="N16" s="77"/>
      <c r="O16" s="77"/>
      <c r="P16" s="77"/>
      <c r="Q16" s="26"/>
      <c r="R16" s="78"/>
      <c r="S16" s="78"/>
      <c r="T16" s="26"/>
    </row>
    <row r="17" spans="2:20" x14ac:dyDescent="0.25">
      <c r="B17" s="2">
        <f t="shared" si="0"/>
        <v>13</v>
      </c>
      <c r="C17" s="31" t="s">
        <v>44</v>
      </c>
      <c r="D17" s="30" t="s">
        <v>3</v>
      </c>
      <c r="E17" s="12">
        <v>9</v>
      </c>
      <c r="F17" s="2">
        <v>99</v>
      </c>
      <c r="G17" s="9"/>
      <c r="H17" s="2">
        <f t="shared" si="1"/>
        <v>13</v>
      </c>
      <c r="I17" s="7"/>
      <c r="J17" s="7"/>
      <c r="K17" s="2"/>
      <c r="L17" s="2"/>
      <c r="N17" s="77"/>
      <c r="O17" s="77"/>
      <c r="P17" s="77"/>
      <c r="Q17" s="26"/>
      <c r="R17" s="80"/>
      <c r="S17" s="80"/>
      <c r="T17" s="26"/>
    </row>
    <row r="18" spans="2:20" x14ac:dyDescent="0.25">
      <c r="B18" s="2">
        <f t="shared" si="0"/>
        <v>14</v>
      </c>
      <c r="C18" s="31" t="s">
        <v>45</v>
      </c>
      <c r="D18" s="30" t="s">
        <v>3</v>
      </c>
      <c r="E18" s="12">
        <v>111</v>
      </c>
      <c r="F18" s="2">
        <v>101</v>
      </c>
      <c r="G18" s="9"/>
      <c r="H18" s="2">
        <f t="shared" si="1"/>
        <v>14</v>
      </c>
      <c r="I18" s="7"/>
      <c r="J18" s="7"/>
      <c r="K18" s="2"/>
      <c r="L18" s="2"/>
      <c r="N18" s="77"/>
      <c r="O18" s="77"/>
      <c r="P18" s="77"/>
      <c r="Q18" s="26"/>
      <c r="R18" s="78"/>
      <c r="S18" s="78"/>
      <c r="T18" s="26"/>
    </row>
    <row r="19" spans="2:20" x14ac:dyDescent="0.25">
      <c r="B19" s="2">
        <f t="shared" si="0"/>
        <v>15</v>
      </c>
      <c r="C19" s="31" t="s">
        <v>46</v>
      </c>
      <c r="D19" s="30" t="s">
        <v>3</v>
      </c>
      <c r="E19" s="12">
        <v>65</v>
      </c>
      <c r="F19" s="2">
        <v>115</v>
      </c>
      <c r="G19" s="9"/>
      <c r="H19" s="2">
        <f t="shared" si="1"/>
        <v>15</v>
      </c>
      <c r="I19" s="13"/>
      <c r="J19" s="13"/>
      <c r="K19" s="2"/>
      <c r="L19" s="2"/>
      <c r="N19" s="77"/>
      <c r="O19" s="77"/>
      <c r="P19" s="77"/>
      <c r="Q19" s="26"/>
      <c r="R19" s="80"/>
      <c r="S19" s="80"/>
      <c r="T19" s="26"/>
    </row>
    <row r="20" spans="2:20" x14ac:dyDescent="0.25">
      <c r="B20" s="2">
        <f t="shared" si="0"/>
        <v>16</v>
      </c>
      <c r="C20" s="31" t="s">
        <v>47</v>
      </c>
      <c r="D20" s="30" t="s">
        <v>3</v>
      </c>
      <c r="E20" s="12">
        <v>242</v>
      </c>
      <c r="F20" s="2">
        <v>121</v>
      </c>
      <c r="G20" s="9"/>
      <c r="H20" s="2">
        <f t="shared" si="1"/>
        <v>16</v>
      </c>
      <c r="I20" s="7"/>
      <c r="J20" s="7"/>
      <c r="K20" s="2"/>
      <c r="L20" s="2"/>
      <c r="N20" s="77"/>
      <c r="O20" s="77"/>
      <c r="P20" s="77"/>
      <c r="Q20" s="26"/>
      <c r="R20" s="80"/>
      <c r="S20" s="80"/>
      <c r="T20" s="26"/>
    </row>
    <row r="21" spans="2:20" x14ac:dyDescent="0.25">
      <c r="B21" s="2">
        <f t="shared" si="0"/>
        <v>17</v>
      </c>
      <c r="C21" s="31" t="s">
        <v>48</v>
      </c>
      <c r="D21" s="30" t="s">
        <v>3</v>
      </c>
      <c r="E21" s="12">
        <v>50</v>
      </c>
      <c r="F21" s="2">
        <v>123</v>
      </c>
      <c r="G21" s="9"/>
      <c r="H21" s="2">
        <f t="shared" si="1"/>
        <v>17</v>
      </c>
      <c r="I21" s="13"/>
      <c r="J21" s="13"/>
      <c r="K21" s="2"/>
      <c r="L21" s="2"/>
      <c r="N21" s="77"/>
      <c r="O21" s="77"/>
      <c r="P21" s="77"/>
      <c r="Q21" s="26"/>
      <c r="R21" s="80"/>
      <c r="S21" s="80"/>
      <c r="T21" s="26"/>
    </row>
    <row r="22" spans="2:20" x14ac:dyDescent="0.25">
      <c r="B22" s="2">
        <f t="shared" si="0"/>
        <v>18</v>
      </c>
      <c r="C22" s="31" t="s">
        <v>49</v>
      </c>
      <c r="D22" s="30" t="s">
        <v>3</v>
      </c>
      <c r="E22" s="12">
        <v>11</v>
      </c>
      <c r="F22" s="2">
        <v>125</v>
      </c>
      <c r="G22" s="9"/>
      <c r="H22" s="9"/>
      <c r="N22" s="77"/>
      <c r="O22" s="77"/>
      <c r="P22" s="77"/>
      <c r="Q22" s="26"/>
      <c r="R22" s="80"/>
      <c r="S22" s="80"/>
      <c r="T22" s="26"/>
    </row>
    <row r="23" spans="2:20" x14ac:dyDescent="0.25">
      <c r="B23" s="2">
        <f t="shared" si="0"/>
        <v>19</v>
      </c>
      <c r="C23" s="31" t="s">
        <v>50</v>
      </c>
      <c r="D23" s="30" t="s">
        <v>3</v>
      </c>
      <c r="E23" s="12">
        <v>10</v>
      </c>
      <c r="F23" s="2">
        <v>127</v>
      </c>
      <c r="G23" s="9"/>
      <c r="H23" s="9"/>
      <c r="N23" s="83"/>
      <c r="O23" s="83"/>
      <c r="P23" s="83"/>
      <c r="Q23" s="24"/>
      <c r="R23" s="80"/>
      <c r="S23" s="80"/>
      <c r="T23" s="24"/>
    </row>
    <row r="24" spans="2:20" x14ac:dyDescent="0.25">
      <c r="B24" s="2">
        <f t="shared" si="0"/>
        <v>20</v>
      </c>
      <c r="C24" s="11"/>
      <c r="D24" s="11"/>
      <c r="E24" s="12"/>
      <c r="F24" s="2"/>
      <c r="G24" s="9"/>
      <c r="H24" s="9"/>
      <c r="N24" s="74"/>
      <c r="O24" s="74"/>
      <c r="P24" s="74"/>
      <c r="Q24" s="25"/>
      <c r="R24" s="80"/>
      <c r="S24" s="80"/>
      <c r="T24" s="25"/>
    </row>
    <row r="25" spans="2:20" x14ac:dyDescent="0.25">
      <c r="G25" s="9"/>
      <c r="N25" s="81"/>
      <c r="O25" s="81"/>
      <c r="P25" s="81"/>
      <c r="Q25" s="24"/>
      <c r="R25" s="80"/>
      <c r="S25" s="82"/>
      <c r="T25" s="24"/>
    </row>
    <row r="26" spans="2:20" x14ac:dyDescent="0.25">
      <c r="C26" s="20" t="s">
        <v>11</v>
      </c>
      <c r="I26" t="s">
        <v>11</v>
      </c>
      <c r="N26" s="77"/>
      <c r="O26" s="77"/>
      <c r="P26" s="77"/>
      <c r="Q26" s="26"/>
      <c r="R26" s="80"/>
      <c r="S26" s="82"/>
      <c r="T26" s="27"/>
    </row>
    <row r="27" spans="2:20" x14ac:dyDescent="0.25">
      <c r="B27" s="19">
        <v>1</v>
      </c>
      <c r="C27" s="31" t="s">
        <v>36</v>
      </c>
      <c r="D27" s="30" t="s">
        <v>3</v>
      </c>
      <c r="E27" s="12">
        <v>15</v>
      </c>
      <c r="F27">
        <v>150</v>
      </c>
      <c r="H27" s="19">
        <v>1</v>
      </c>
      <c r="I27" s="7" t="s">
        <v>73</v>
      </c>
      <c r="J27" s="30" t="s">
        <v>3</v>
      </c>
      <c r="K27" s="2">
        <v>14</v>
      </c>
      <c r="L27">
        <v>150</v>
      </c>
      <c r="N27" s="74"/>
      <c r="O27" s="74"/>
      <c r="P27" s="74"/>
      <c r="Q27" s="25"/>
      <c r="R27" s="75"/>
      <c r="S27" s="76"/>
      <c r="T27" s="25"/>
    </row>
    <row r="28" spans="2:20" x14ac:dyDescent="0.25">
      <c r="B28" s="10">
        <f>B27+1</f>
        <v>2</v>
      </c>
      <c r="C28" s="31" t="s">
        <v>39</v>
      </c>
      <c r="D28" s="30" t="s">
        <v>3</v>
      </c>
      <c r="E28" s="12">
        <v>672</v>
      </c>
      <c r="F28">
        <v>146</v>
      </c>
      <c r="H28" s="10">
        <f>H27+1</f>
        <v>2</v>
      </c>
      <c r="I28" s="7" t="s">
        <v>74</v>
      </c>
      <c r="J28" s="30" t="s">
        <v>3</v>
      </c>
      <c r="K28" s="2">
        <v>91</v>
      </c>
      <c r="L28">
        <v>146</v>
      </c>
      <c r="N28" s="77"/>
      <c r="O28" s="77"/>
      <c r="P28" s="77"/>
      <c r="Q28" s="26"/>
      <c r="R28" s="78"/>
      <c r="S28" s="79"/>
      <c r="T28" s="26"/>
    </row>
    <row r="29" spans="2:20" x14ac:dyDescent="0.25">
      <c r="B29" s="10">
        <f t="shared" ref="B29:B39" si="2">B28+1</f>
        <v>3</v>
      </c>
      <c r="C29" s="31" t="s">
        <v>51</v>
      </c>
      <c r="D29" s="30" t="s">
        <v>3</v>
      </c>
      <c r="E29" s="12">
        <v>1</v>
      </c>
      <c r="F29">
        <v>142</v>
      </c>
      <c r="H29" s="10">
        <f t="shared" ref="H29:H35" si="3">H28+1</f>
        <v>3</v>
      </c>
      <c r="I29" s="7" t="s">
        <v>75</v>
      </c>
      <c r="J29" s="30" t="s">
        <v>3</v>
      </c>
      <c r="K29" s="2">
        <v>88</v>
      </c>
      <c r="L29">
        <v>142</v>
      </c>
      <c r="N29" s="8"/>
      <c r="O29" s="8"/>
      <c r="P29" s="8"/>
      <c r="Q29" s="8"/>
      <c r="R29" s="8"/>
      <c r="S29" s="8"/>
      <c r="T29" s="8"/>
    </row>
    <row r="30" spans="2:20" x14ac:dyDescent="0.25">
      <c r="B30" s="10">
        <f t="shared" si="2"/>
        <v>4</v>
      </c>
      <c r="C30" s="31" t="s">
        <v>40</v>
      </c>
      <c r="D30" s="30" t="s">
        <v>3</v>
      </c>
      <c r="E30" s="12">
        <v>14</v>
      </c>
      <c r="F30">
        <v>137</v>
      </c>
      <c r="H30" s="10">
        <f t="shared" si="3"/>
        <v>4</v>
      </c>
      <c r="I30" s="7" t="s">
        <v>76</v>
      </c>
      <c r="J30" s="30" t="s">
        <v>3</v>
      </c>
      <c r="K30" s="2">
        <v>12</v>
      </c>
      <c r="L30">
        <v>137</v>
      </c>
    </row>
    <row r="31" spans="2:20" x14ac:dyDescent="0.25">
      <c r="B31" s="10">
        <f t="shared" si="2"/>
        <v>5</v>
      </c>
      <c r="C31" s="31" t="s">
        <v>52</v>
      </c>
      <c r="D31" s="30" t="s">
        <v>3</v>
      </c>
      <c r="E31" s="12">
        <v>90</v>
      </c>
      <c r="F31">
        <v>133</v>
      </c>
      <c r="H31" s="10">
        <f t="shared" si="3"/>
        <v>5</v>
      </c>
      <c r="I31" s="7" t="s">
        <v>77</v>
      </c>
      <c r="J31" s="30" t="s">
        <v>3</v>
      </c>
      <c r="K31" s="2">
        <v>54</v>
      </c>
      <c r="L31">
        <v>133</v>
      </c>
    </row>
    <row r="32" spans="2:20" x14ac:dyDescent="0.25">
      <c r="B32" s="10">
        <f t="shared" si="2"/>
        <v>6</v>
      </c>
      <c r="C32" s="31" t="s">
        <v>42</v>
      </c>
      <c r="D32" s="30" t="s">
        <v>3</v>
      </c>
      <c r="E32" s="12">
        <v>52</v>
      </c>
      <c r="F32">
        <v>129</v>
      </c>
      <c r="H32" s="10">
        <f t="shared" si="3"/>
        <v>6</v>
      </c>
      <c r="I32" s="7" t="s">
        <v>44</v>
      </c>
      <c r="J32" s="30" t="s">
        <v>3</v>
      </c>
      <c r="K32" s="2">
        <v>9</v>
      </c>
      <c r="L32">
        <v>129</v>
      </c>
    </row>
    <row r="33" spans="2:12" x14ac:dyDescent="0.25">
      <c r="B33" s="10">
        <f t="shared" si="2"/>
        <v>7</v>
      </c>
      <c r="C33" s="31" t="s">
        <v>44</v>
      </c>
      <c r="D33" s="30" t="s">
        <v>3</v>
      </c>
      <c r="E33" s="12">
        <v>9</v>
      </c>
      <c r="F33">
        <v>125</v>
      </c>
      <c r="H33" s="10">
        <f t="shared" si="3"/>
        <v>7</v>
      </c>
      <c r="I33" s="7"/>
      <c r="J33" s="7"/>
      <c r="K33" s="2"/>
    </row>
    <row r="34" spans="2:12" x14ac:dyDescent="0.25">
      <c r="B34" s="10">
        <f t="shared" si="2"/>
        <v>8</v>
      </c>
      <c r="C34" s="31" t="s">
        <v>45</v>
      </c>
      <c r="D34" s="30" t="s">
        <v>3</v>
      </c>
      <c r="E34" s="12">
        <v>111</v>
      </c>
      <c r="F34">
        <v>121</v>
      </c>
      <c r="H34" s="10">
        <f t="shared" si="3"/>
        <v>8</v>
      </c>
      <c r="I34" s="7"/>
      <c r="J34" s="7"/>
      <c r="K34" s="2"/>
    </row>
    <row r="35" spans="2:12" x14ac:dyDescent="0.25">
      <c r="B35" s="10">
        <f t="shared" si="2"/>
        <v>9</v>
      </c>
      <c r="C35" s="31" t="s">
        <v>46</v>
      </c>
      <c r="D35" s="30" t="s">
        <v>3</v>
      </c>
      <c r="E35" s="12">
        <v>65</v>
      </c>
      <c r="F35">
        <v>117</v>
      </c>
      <c r="H35" s="10">
        <f t="shared" si="3"/>
        <v>9</v>
      </c>
      <c r="I35" s="7"/>
      <c r="J35" s="7"/>
      <c r="K35" s="2"/>
    </row>
    <row r="36" spans="2:12" x14ac:dyDescent="0.25">
      <c r="B36" s="10">
        <f t="shared" si="2"/>
        <v>10</v>
      </c>
      <c r="C36" s="31" t="s">
        <v>47</v>
      </c>
      <c r="D36" s="30" t="s">
        <v>3</v>
      </c>
      <c r="E36" s="12">
        <v>242</v>
      </c>
      <c r="F36">
        <v>113</v>
      </c>
    </row>
    <row r="37" spans="2:12" x14ac:dyDescent="0.25">
      <c r="B37" s="10">
        <f t="shared" si="2"/>
        <v>11</v>
      </c>
      <c r="C37" s="31" t="s">
        <v>48</v>
      </c>
      <c r="D37" s="30" t="s">
        <v>3</v>
      </c>
      <c r="E37" s="12">
        <v>50</v>
      </c>
      <c r="F37">
        <v>108</v>
      </c>
      <c r="I37" s="18" t="s">
        <v>12</v>
      </c>
    </row>
    <row r="38" spans="2:12" x14ac:dyDescent="0.25">
      <c r="B38" s="10">
        <f t="shared" si="2"/>
        <v>12</v>
      </c>
      <c r="C38" s="31" t="s">
        <v>49</v>
      </c>
      <c r="D38" s="30" t="s">
        <v>3</v>
      </c>
      <c r="E38" s="12">
        <v>11</v>
      </c>
      <c r="F38">
        <v>104</v>
      </c>
      <c r="H38" s="19">
        <v>1</v>
      </c>
      <c r="I38" s="13" t="s">
        <v>72</v>
      </c>
      <c r="J38" s="29" t="s">
        <v>5</v>
      </c>
      <c r="K38" s="2">
        <v>84</v>
      </c>
      <c r="L38">
        <v>150</v>
      </c>
    </row>
    <row r="39" spans="2:12" x14ac:dyDescent="0.25">
      <c r="B39" s="10">
        <f t="shared" si="2"/>
        <v>13</v>
      </c>
      <c r="C39" s="31" t="s">
        <v>50</v>
      </c>
      <c r="D39" s="30" t="s">
        <v>3</v>
      </c>
      <c r="E39" s="12">
        <v>10</v>
      </c>
      <c r="F39">
        <v>100</v>
      </c>
      <c r="H39" s="10">
        <f>H38+1</f>
        <v>2</v>
      </c>
      <c r="I39" s="13" t="s">
        <v>81</v>
      </c>
      <c r="J39" s="29" t="s">
        <v>5</v>
      </c>
      <c r="K39" s="2">
        <v>100</v>
      </c>
      <c r="L39">
        <v>146</v>
      </c>
    </row>
    <row r="40" spans="2:12" x14ac:dyDescent="0.25">
      <c r="H40" s="10">
        <f t="shared" ref="H40:H43" si="4">H39+1</f>
        <v>3</v>
      </c>
      <c r="I40" s="13" t="s">
        <v>41</v>
      </c>
      <c r="J40" s="29" t="s">
        <v>5</v>
      </c>
      <c r="K40" s="2">
        <v>7</v>
      </c>
      <c r="L40">
        <v>142</v>
      </c>
    </row>
    <row r="41" spans="2:12" x14ac:dyDescent="0.25">
      <c r="C41" s="18" t="s">
        <v>12</v>
      </c>
      <c r="H41" s="10">
        <f t="shared" si="4"/>
        <v>4</v>
      </c>
      <c r="I41" s="13" t="s">
        <v>82</v>
      </c>
      <c r="J41" s="29" t="s">
        <v>5</v>
      </c>
      <c r="K41" s="2">
        <v>184</v>
      </c>
      <c r="L41">
        <v>137</v>
      </c>
    </row>
    <row r="42" spans="2:12" x14ac:dyDescent="0.25">
      <c r="B42" s="19">
        <v>1</v>
      </c>
      <c r="C42" s="13" t="s">
        <v>37</v>
      </c>
      <c r="D42" s="29" t="s">
        <v>5</v>
      </c>
      <c r="E42" s="12">
        <v>100</v>
      </c>
      <c r="F42">
        <v>150</v>
      </c>
      <c r="H42" s="10">
        <f t="shared" si="4"/>
        <v>5</v>
      </c>
      <c r="I42" s="13"/>
      <c r="J42" s="13"/>
      <c r="K42" s="2"/>
    </row>
    <row r="43" spans="2:12" x14ac:dyDescent="0.25">
      <c r="B43" s="10">
        <f>B42+1</f>
        <v>2</v>
      </c>
      <c r="C43" s="13" t="s">
        <v>38</v>
      </c>
      <c r="D43" s="29" t="s">
        <v>5</v>
      </c>
      <c r="E43" s="12">
        <v>56</v>
      </c>
      <c r="F43">
        <v>146</v>
      </c>
      <c r="H43" s="10">
        <f t="shared" si="4"/>
        <v>6</v>
      </c>
      <c r="I43" s="13"/>
      <c r="J43" s="13"/>
      <c r="K43" s="2"/>
    </row>
    <row r="44" spans="2:12" x14ac:dyDescent="0.25">
      <c r="B44" s="10">
        <f t="shared" ref="B44:B45" si="5">B43+1</f>
        <v>3</v>
      </c>
      <c r="C44" s="13" t="s">
        <v>41</v>
      </c>
      <c r="D44" s="29" t="s">
        <v>5</v>
      </c>
      <c r="E44" s="12">
        <v>7</v>
      </c>
      <c r="F44">
        <v>142</v>
      </c>
      <c r="H44" s="21"/>
    </row>
    <row r="45" spans="2:12" x14ac:dyDescent="0.25">
      <c r="B45" s="10">
        <f t="shared" si="5"/>
        <v>4</v>
      </c>
      <c r="C45" s="14"/>
      <c r="D45" s="14"/>
      <c r="E45" s="2"/>
      <c r="H45" s="21"/>
      <c r="I45" s="18" t="s">
        <v>13</v>
      </c>
    </row>
    <row r="46" spans="2:12" x14ac:dyDescent="0.25">
      <c r="B46" s="21"/>
      <c r="C46" s="22"/>
      <c r="D46" s="22"/>
      <c r="E46" s="9"/>
      <c r="H46" s="19">
        <v>1</v>
      </c>
      <c r="I46" s="15" t="s">
        <v>79</v>
      </c>
      <c r="J46" s="53" t="s">
        <v>7</v>
      </c>
      <c r="K46" s="2">
        <v>172</v>
      </c>
      <c r="L46">
        <v>150</v>
      </c>
    </row>
    <row r="47" spans="2:12" x14ac:dyDescent="0.25">
      <c r="B47" s="21"/>
      <c r="H47" s="19">
        <v>2</v>
      </c>
      <c r="I47" s="15" t="s">
        <v>43</v>
      </c>
      <c r="J47" s="53" t="s">
        <v>7</v>
      </c>
      <c r="K47" s="2">
        <v>45</v>
      </c>
      <c r="L47">
        <v>146</v>
      </c>
    </row>
    <row r="48" spans="2:12" x14ac:dyDescent="0.25">
      <c r="B48" s="21"/>
      <c r="C48" s="20" t="s">
        <v>13</v>
      </c>
    </row>
    <row r="49" spans="1:16" x14ac:dyDescent="0.25">
      <c r="B49" s="19">
        <v>1</v>
      </c>
      <c r="C49" s="23" t="s">
        <v>34</v>
      </c>
      <c r="D49" s="53" t="s">
        <v>7</v>
      </c>
      <c r="E49" s="2">
        <v>172</v>
      </c>
      <c r="F49">
        <v>150</v>
      </c>
    </row>
    <row r="50" spans="1:16" x14ac:dyDescent="0.25">
      <c r="B50" s="10">
        <f>B49+1</f>
        <v>2</v>
      </c>
      <c r="C50" s="16" t="s">
        <v>35</v>
      </c>
      <c r="D50" s="53" t="s">
        <v>7</v>
      </c>
      <c r="E50" s="12">
        <v>3018</v>
      </c>
      <c r="F50">
        <v>146</v>
      </c>
      <c r="O50" t="s">
        <v>14</v>
      </c>
      <c r="P50">
        <v>150</v>
      </c>
    </row>
    <row r="51" spans="1:16" x14ac:dyDescent="0.25">
      <c r="B51" s="10">
        <f t="shared" ref="B51" si="6">B50+1</f>
        <v>3</v>
      </c>
      <c r="C51" s="16" t="s">
        <v>43</v>
      </c>
      <c r="D51" s="53" t="s">
        <v>7</v>
      </c>
      <c r="E51" s="12">
        <v>345</v>
      </c>
      <c r="F51">
        <v>142</v>
      </c>
      <c r="O51" t="s">
        <v>15</v>
      </c>
      <c r="P51">
        <v>146</v>
      </c>
    </row>
    <row r="52" spans="1:16" x14ac:dyDescent="0.25">
      <c r="D52" s="52"/>
      <c r="O52" t="s">
        <v>16</v>
      </c>
      <c r="P52">
        <v>142</v>
      </c>
    </row>
    <row r="53" spans="1:16" ht="15.75" thickBot="1" x14ac:dyDescent="0.3">
      <c r="B53" s="110"/>
      <c r="O53" t="s">
        <v>17</v>
      </c>
      <c r="P53">
        <v>137</v>
      </c>
    </row>
    <row r="54" spans="1:16" ht="16.5" thickTop="1" thickBot="1" x14ac:dyDescent="0.3">
      <c r="B54" s="110"/>
      <c r="C54" s="88" t="s">
        <v>90</v>
      </c>
      <c r="D54" s="89"/>
      <c r="E54" s="89"/>
      <c r="F54" s="90"/>
      <c r="O54" t="s">
        <v>18</v>
      </c>
      <c r="P54">
        <v>133</v>
      </c>
    </row>
    <row r="55" spans="1:16" ht="16.5" thickTop="1" thickBot="1" x14ac:dyDescent="0.3">
      <c r="A55" s="8"/>
      <c r="B55" s="111"/>
      <c r="C55" s="107" t="s">
        <v>84</v>
      </c>
      <c r="D55" s="108" t="s">
        <v>30</v>
      </c>
      <c r="E55" s="108" t="s">
        <v>83</v>
      </c>
      <c r="F55" s="109" t="s">
        <v>85</v>
      </c>
      <c r="G55" s="8"/>
      <c r="H55" s="8"/>
      <c r="I55" s="8"/>
      <c r="O55" t="s">
        <v>19</v>
      </c>
      <c r="P55">
        <v>129</v>
      </c>
    </row>
    <row r="56" spans="1:16" ht="15.75" thickTop="1" x14ac:dyDescent="0.25">
      <c r="A56" s="9"/>
      <c r="B56" s="99" t="s">
        <v>14</v>
      </c>
      <c r="C56" s="99" t="s">
        <v>34</v>
      </c>
      <c r="D56" s="100">
        <v>150</v>
      </c>
      <c r="E56" s="100">
        <v>150</v>
      </c>
      <c r="F56" s="101">
        <f t="shared" ref="F56:F80" si="7">D56+E56</f>
        <v>300</v>
      </c>
      <c r="H56" s="8"/>
      <c r="I56" s="8"/>
      <c r="O56" t="s">
        <v>20</v>
      </c>
      <c r="P56">
        <v>125</v>
      </c>
    </row>
    <row r="57" spans="1:16" x14ac:dyDescent="0.25">
      <c r="A57" s="9"/>
      <c r="B57" s="91" t="s">
        <v>31</v>
      </c>
      <c r="C57" s="91" t="s">
        <v>37</v>
      </c>
      <c r="D57" s="54">
        <v>150</v>
      </c>
      <c r="E57" s="54">
        <v>146</v>
      </c>
      <c r="F57" s="92">
        <f t="shared" si="7"/>
        <v>296</v>
      </c>
      <c r="H57" s="8"/>
      <c r="I57" s="8"/>
      <c r="O57" t="s">
        <v>21</v>
      </c>
      <c r="P57">
        <v>121</v>
      </c>
    </row>
    <row r="58" spans="1:16" ht="15.75" thickBot="1" x14ac:dyDescent="0.3">
      <c r="A58" s="9"/>
      <c r="B58" s="104" t="s">
        <v>32</v>
      </c>
      <c r="C58" s="104" t="s">
        <v>43</v>
      </c>
      <c r="D58" s="105">
        <v>142</v>
      </c>
      <c r="E58" s="105">
        <v>146</v>
      </c>
      <c r="F58" s="106">
        <f t="shared" si="7"/>
        <v>288</v>
      </c>
      <c r="H58" s="8"/>
      <c r="I58" s="8"/>
      <c r="O58" t="s">
        <v>22</v>
      </c>
      <c r="P58">
        <v>117</v>
      </c>
    </row>
    <row r="59" spans="1:16" ht="15.75" thickTop="1" x14ac:dyDescent="0.25">
      <c r="A59" s="9"/>
      <c r="B59" s="111"/>
      <c r="C59" s="102" t="s">
        <v>40</v>
      </c>
      <c r="D59" s="87">
        <v>137</v>
      </c>
      <c r="E59" s="87">
        <v>150</v>
      </c>
      <c r="F59" s="103">
        <f t="shared" si="7"/>
        <v>287</v>
      </c>
      <c r="G59" s="8"/>
      <c r="H59" s="8"/>
      <c r="I59" s="8"/>
      <c r="O59" t="s">
        <v>23</v>
      </c>
      <c r="P59">
        <v>113</v>
      </c>
    </row>
    <row r="60" spans="1:16" x14ac:dyDescent="0.25">
      <c r="A60" s="9"/>
      <c r="B60" s="111"/>
      <c r="C60" s="93" t="s">
        <v>41</v>
      </c>
      <c r="D60" s="2">
        <v>142</v>
      </c>
      <c r="E60" s="2">
        <v>142</v>
      </c>
      <c r="F60" s="94">
        <f t="shared" si="7"/>
        <v>284</v>
      </c>
      <c r="G60" s="8"/>
      <c r="H60" s="8"/>
      <c r="I60" s="8"/>
      <c r="O60" t="s">
        <v>24</v>
      </c>
      <c r="P60">
        <v>108</v>
      </c>
    </row>
    <row r="61" spans="1:16" x14ac:dyDescent="0.25">
      <c r="A61" s="9"/>
      <c r="B61" s="111"/>
      <c r="C61" s="93" t="s">
        <v>44</v>
      </c>
      <c r="D61" s="2">
        <v>125</v>
      </c>
      <c r="E61" s="2">
        <v>129</v>
      </c>
      <c r="F61" s="94">
        <f t="shared" si="7"/>
        <v>254</v>
      </c>
      <c r="G61" s="8"/>
      <c r="H61" s="8"/>
      <c r="I61" s="8"/>
      <c r="O61" t="s">
        <v>25</v>
      </c>
      <c r="P61">
        <v>104</v>
      </c>
    </row>
    <row r="62" spans="1:16" x14ac:dyDescent="0.25">
      <c r="A62" s="9"/>
      <c r="B62" s="111"/>
      <c r="C62" s="93" t="s">
        <v>36</v>
      </c>
      <c r="D62" s="2">
        <v>150</v>
      </c>
      <c r="E62" s="2">
        <v>0</v>
      </c>
      <c r="F62" s="94">
        <f t="shared" si="7"/>
        <v>150</v>
      </c>
      <c r="G62" s="8"/>
      <c r="H62" s="8"/>
      <c r="I62" s="8"/>
      <c r="O62" t="s">
        <v>26</v>
      </c>
      <c r="P62">
        <v>100</v>
      </c>
    </row>
    <row r="63" spans="1:16" x14ac:dyDescent="0.25">
      <c r="A63" s="9"/>
      <c r="B63" s="111"/>
      <c r="C63" s="95" t="s">
        <v>80</v>
      </c>
      <c r="D63" s="2">
        <v>0</v>
      </c>
      <c r="E63" s="2">
        <v>150</v>
      </c>
      <c r="F63" s="94">
        <f t="shared" si="7"/>
        <v>150</v>
      </c>
      <c r="G63" s="8"/>
      <c r="H63" s="8"/>
      <c r="I63" s="8"/>
      <c r="O63" t="s">
        <v>27</v>
      </c>
      <c r="P63">
        <v>96</v>
      </c>
    </row>
    <row r="64" spans="1:16" x14ac:dyDescent="0.25">
      <c r="A64" s="9"/>
      <c r="B64" s="111"/>
      <c r="C64" s="93" t="s">
        <v>35</v>
      </c>
      <c r="D64" s="2">
        <v>146</v>
      </c>
      <c r="E64" s="2">
        <v>0</v>
      </c>
      <c r="F64" s="94">
        <f t="shared" si="7"/>
        <v>146</v>
      </c>
      <c r="G64" s="8"/>
      <c r="H64" s="8"/>
      <c r="I64" s="8"/>
      <c r="O64" t="s">
        <v>28</v>
      </c>
      <c r="P64">
        <v>92</v>
      </c>
    </row>
    <row r="65" spans="1:16" x14ac:dyDescent="0.25">
      <c r="A65" s="9"/>
      <c r="B65" s="111"/>
      <c r="C65" s="93" t="s">
        <v>38</v>
      </c>
      <c r="D65" s="2">
        <v>146</v>
      </c>
      <c r="E65" s="2">
        <v>0</v>
      </c>
      <c r="F65" s="94">
        <f t="shared" si="7"/>
        <v>146</v>
      </c>
      <c r="G65" s="8"/>
      <c r="H65" s="8"/>
      <c r="I65" s="8"/>
      <c r="O65" t="s">
        <v>29</v>
      </c>
      <c r="P65">
        <v>88</v>
      </c>
    </row>
    <row r="66" spans="1:16" x14ac:dyDescent="0.25">
      <c r="A66" s="9"/>
      <c r="B66" s="111"/>
      <c r="C66" s="93" t="s">
        <v>39</v>
      </c>
      <c r="D66" s="2">
        <v>146</v>
      </c>
      <c r="E66" s="2">
        <v>0</v>
      </c>
      <c r="F66" s="94">
        <f t="shared" si="7"/>
        <v>146</v>
      </c>
      <c r="G66" s="8"/>
      <c r="H66" s="8"/>
      <c r="I66" s="8"/>
    </row>
    <row r="67" spans="1:16" x14ac:dyDescent="0.25">
      <c r="A67" s="9"/>
      <c r="B67" s="111"/>
      <c r="C67" s="95" t="s">
        <v>74</v>
      </c>
      <c r="D67" s="2">
        <v>0</v>
      </c>
      <c r="E67" s="2">
        <v>146</v>
      </c>
      <c r="F67" s="94">
        <f t="shared" si="7"/>
        <v>146</v>
      </c>
      <c r="G67" s="8"/>
      <c r="H67" s="8"/>
      <c r="I67" s="8"/>
    </row>
    <row r="68" spans="1:16" x14ac:dyDescent="0.25">
      <c r="A68" s="9"/>
      <c r="B68" s="111"/>
      <c r="C68" s="93" t="s">
        <v>51</v>
      </c>
      <c r="D68" s="2">
        <v>142</v>
      </c>
      <c r="E68" s="2">
        <v>0</v>
      </c>
      <c r="F68" s="94">
        <f t="shared" si="7"/>
        <v>142</v>
      </c>
      <c r="G68" s="8"/>
      <c r="H68" s="8"/>
      <c r="I68" s="8"/>
    </row>
    <row r="69" spans="1:16" x14ac:dyDescent="0.25">
      <c r="A69" s="9"/>
      <c r="B69" s="111"/>
      <c r="C69" s="95" t="s">
        <v>75</v>
      </c>
      <c r="D69" s="2">
        <v>0</v>
      </c>
      <c r="E69" s="2">
        <v>142</v>
      </c>
      <c r="F69" s="94">
        <f t="shared" si="7"/>
        <v>142</v>
      </c>
      <c r="G69" s="8"/>
      <c r="H69" s="8"/>
      <c r="I69" s="8"/>
    </row>
    <row r="70" spans="1:16" x14ac:dyDescent="0.25">
      <c r="A70" s="9"/>
      <c r="B70" s="111"/>
      <c r="C70" s="95" t="s">
        <v>86</v>
      </c>
      <c r="D70" s="2">
        <v>0</v>
      </c>
      <c r="E70" s="2">
        <v>137</v>
      </c>
      <c r="F70" s="94">
        <f t="shared" si="7"/>
        <v>137</v>
      </c>
      <c r="G70" s="8"/>
      <c r="H70" s="8"/>
      <c r="I70" s="8"/>
    </row>
    <row r="71" spans="1:16" x14ac:dyDescent="0.25">
      <c r="A71" s="9"/>
      <c r="B71" s="111"/>
      <c r="C71" s="95" t="s">
        <v>76</v>
      </c>
      <c r="D71" s="2">
        <v>0</v>
      </c>
      <c r="E71" s="2">
        <v>137</v>
      </c>
      <c r="F71" s="94">
        <f t="shared" si="7"/>
        <v>137</v>
      </c>
      <c r="G71" s="8"/>
      <c r="H71" s="8"/>
      <c r="I71" s="8"/>
    </row>
    <row r="72" spans="1:16" x14ac:dyDescent="0.25">
      <c r="A72" s="9"/>
      <c r="B72" s="111"/>
      <c r="C72" s="93" t="s">
        <v>52</v>
      </c>
      <c r="D72" s="2">
        <v>133</v>
      </c>
      <c r="E72" s="2">
        <v>0</v>
      </c>
      <c r="F72" s="94">
        <f t="shared" si="7"/>
        <v>133</v>
      </c>
      <c r="G72" s="8"/>
      <c r="H72" s="8"/>
      <c r="I72" s="8"/>
    </row>
    <row r="73" spans="1:16" x14ac:dyDescent="0.25">
      <c r="A73" s="9"/>
      <c r="B73" s="111"/>
      <c r="C73" s="93" t="s">
        <v>87</v>
      </c>
      <c r="D73" s="2">
        <v>0</v>
      </c>
      <c r="E73" s="2">
        <v>133</v>
      </c>
      <c r="F73" s="94">
        <f t="shared" si="7"/>
        <v>133</v>
      </c>
      <c r="G73" s="8"/>
      <c r="H73" s="8"/>
      <c r="I73" s="8"/>
    </row>
    <row r="74" spans="1:16" x14ac:dyDescent="0.25">
      <c r="A74" s="9"/>
      <c r="B74" s="111"/>
      <c r="C74" s="93" t="s">
        <v>42</v>
      </c>
      <c r="D74" s="2">
        <v>129</v>
      </c>
      <c r="E74" s="2">
        <v>0</v>
      </c>
      <c r="F74" s="94">
        <f t="shared" si="7"/>
        <v>129</v>
      </c>
      <c r="G74" s="8"/>
      <c r="H74" s="8"/>
      <c r="I74" s="8"/>
    </row>
    <row r="75" spans="1:16" x14ac:dyDescent="0.25">
      <c r="A75" s="9"/>
      <c r="B75" s="111"/>
      <c r="C75" s="93" t="s">
        <v>45</v>
      </c>
      <c r="D75" s="2">
        <v>121</v>
      </c>
      <c r="E75" s="2">
        <v>0</v>
      </c>
      <c r="F75" s="94">
        <f t="shared" si="7"/>
        <v>121</v>
      </c>
      <c r="G75" s="8"/>
      <c r="H75" s="8"/>
      <c r="I75" s="8"/>
    </row>
    <row r="76" spans="1:16" x14ac:dyDescent="0.25">
      <c r="A76" s="9"/>
      <c r="B76" s="111"/>
      <c r="C76" s="93" t="s">
        <v>46</v>
      </c>
      <c r="D76" s="2">
        <v>117</v>
      </c>
      <c r="E76" s="2">
        <v>0</v>
      </c>
      <c r="F76" s="94">
        <f t="shared" si="7"/>
        <v>117</v>
      </c>
      <c r="G76" s="8"/>
      <c r="H76" s="8"/>
      <c r="I76" s="8"/>
    </row>
    <row r="77" spans="1:16" x14ac:dyDescent="0.25">
      <c r="A77" s="9"/>
      <c r="B77" s="111"/>
      <c r="C77" s="93" t="s">
        <v>47</v>
      </c>
      <c r="D77" s="2">
        <v>113</v>
      </c>
      <c r="E77" s="2">
        <v>0</v>
      </c>
      <c r="F77" s="94">
        <f t="shared" si="7"/>
        <v>113</v>
      </c>
      <c r="G77" s="8"/>
      <c r="H77" s="8"/>
      <c r="I77" s="8"/>
    </row>
    <row r="78" spans="1:16" x14ac:dyDescent="0.25">
      <c r="A78" s="9"/>
      <c r="B78" s="111"/>
      <c r="C78" s="93" t="s">
        <v>48</v>
      </c>
      <c r="D78" s="2">
        <v>108</v>
      </c>
      <c r="E78" s="2">
        <v>0</v>
      </c>
      <c r="F78" s="94">
        <f t="shared" si="7"/>
        <v>108</v>
      </c>
      <c r="G78" s="8"/>
      <c r="H78" s="8"/>
      <c r="I78" s="8"/>
    </row>
    <row r="79" spans="1:16" x14ac:dyDescent="0.25">
      <c r="A79" s="9"/>
      <c r="B79" s="111"/>
      <c r="C79" s="95" t="s">
        <v>49</v>
      </c>
      <c r="D79" s="2">
        <v>104</v>
      </c>
      <c r="E79" s="2">
        <v>0</v>
      </c>
      <c r="F79" s="94">
        <f t="shared" si="7"/>
        <v>104</v>
      </c>
      <c r="G79" s="8"/>
      <c r="H79" s="8"/>
      <c r="I79" s="8"/>
    </row>
    <row r="80" spans="1:16" ht="15.75" thickBot="1" x14ac:dyDescent="0.3">
      <c r="A80" s="9"/>
      <c r="B80" s="111"/>
      <c r="C80" s="96" t="s">
        <v>50</v>
      </c>
      <c r="D80" s="97">
        <v>100</v>
      </c>
      <c r="E80" s="97">
        <v>0</v>
      </c>
      <c r="F80" s="98">
        <f t="shared" si="7"/>
        <v>100</v>
      </c>
      <c r="G80" s="8"/>
      <c r="H80" s="8"/>
      <c r="I80" s="8"/>
    </row>
    <row r="81" ht="15.75" thickTop="1" x14ac:dyDescent="0.25"/>
  </sheetData>
  <sortState ref="C56:F80">
    <sortCondition descending="1" ref="F56:F80"/>
  </sortState>
  <mergeCells count="40">
    <mergeCell ref="N10:P10"/>
    <mergeCell ref="R10:S10"/>
    <mergeCell ref="N11:P11"/>
    <mergeCell ref="R11:S11"/>
    <mergeCell ref="N12:P12"/>
    <mergeCell ref="R12:S12"/>
    <mergeCell ref="N13:P13"/>
    <mergeCell ref="R13:S13"/>
    <mergeCell ref="N14:P14"/>
    <mergeCell ref="R14:S14"/>
    <mergeCell ref="N15:P15"/>
    <mergeCell ref="R15:S15"/>
    <mergeCell ref="N16:P16"/>
    <mergeCell ref="R16:S16"/>
    <mergeCell ref="N17:P17"/>
    <mergeCell ref="R17:S17"/>
    <mergeCell ref="N23:P23"/>
    <mergeCell ref="R23:S23"/>
    <mergeCell ref="N18:P18"/>
    <mergeCell ref="R18:S18"/>
    <mergeCell ref="N19:P19"/>
    <mergeCell ref="R19:S19"/>
    <mergeCell ref="N20:P20"/>
    <mergeCell ref="R20:S20"/>
    <mergeCell ref="C54:F54"/>
    <mergeCell ref="A1:L1"/>
    <mergeCell ref="N27:P27"/>
    <mergeCell ref="R27:S27"/>
    <mergeCell ref="N28:P28"/>
    <mergeCell ref="R28:S28"/>
    <mergeCell ref="N24:P24"/>
    <mergeCell ref="R24:S24"/>
    <mergeCell ref="N25:P25"/>
    <mergeCell ref="R25:S25"/>
    <mergeCell ref="N26:P26"/>
    <mergeCell ref="R26:S26"/>
    <mergeCell ref="N21:P21"/>
    <mergeCell ref="R21:S21"/>
    <mergeCell ref="N22:P22"/>
    <mergeCell ref="R22:S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0"/>
  <sheetViews>
    <sheetView tabSelected="1" zoomScale="80" zoomScaleNormal="80" workbookViewId="0">
      <selection activeCell="J43" sqref="J43"/>
    </sheetView>
  </sheetViews>
  <sheetFormatPr defaultRowHeight="15" x14ac:dyDescent="0.25"/>
  <cols>
    <col min="3" max="3" width="18" customWidth="1"/>
    <col min="4" max="4" width="11.28515625" customWidth="1"/>
    <col min="21" max="21" width="14" customWidth="1"/>
  </cols>
  <sheetData>
    <row r="1" spans="2:23" ht="15.75" thickBot="1" x14ac:dyDescent="0.3"/>
    <row r="2" spans="2:23" ht="16.5" thickTop="1" thickBot="1" x14ac:dyDescent="0.3">
      <c r="C2" s="84" t="s">
        <v>89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6"/>
    </row>
    <row r="3" spans="2:23" ht="46.5" thickTop="1" thickBot="1" x14ac:dyDescent="0.3">
      <c r="C3" s="51" t="s">
        <v>0</v>
      </c>
      <c r="D3" s="32" t="s">
        <v>1</v>
      </c>
      <c r="E3" s="33" t="s">
        <v>54</v>
      </c>
      <c r="F3" s="34" t="s">
        <v>55</v>
      </c>
      <c r="G3" s="34" t="s">
        <v>56</v>
      </c>
      <c r="H3" s="34" t="s">
        <v>57</v>
      </c>
      <c r="I3" s="34" t="s">
        <v>58</v>
      </c>
      <c r="J3" s="34" t="s">
        <v>59</v>
      </c>
      <c r="K3" s="34" t="s">
        <v>60</v>
      </c>
      <c r="L3" s="34" t="s">
        <v>61</v>
      </c>
      <c r="M3" s="34" t="s">
        <v>62</v>
      </c>
      <c r="N3" s="34" t="s">
        <v>63</v>
      </c>
      <c r="O3" s="34" t="s">
        <v>64</v>
      </c>
      <c r="P3" s="34" t="s">
        <v>65</v>
      </c>
      <c r="Q3" s="35" t="s">
        <v>66</v>
      </c>
      <c r="R3" s="36" t="s">
        <v>67</v>
      </c>
    </row>
    <row r="4" spans="2:23" ht="20.100000000000001" customHeight="1" thickTop="1" x14ac:dyDescent="0.25">
      <c r="B4" s="37">
        <v>1</v>
      </c>
      <c r="C4" s="55" t="s">
        <v>34</v>
      </c>
      <c r="D4" s="56">
        <v>172</v>
      </c>
      <c r="E4" s="57">
        <v>1</v>
      </c>
      <c r="F4" s="57">
        <v>2</v>
      </c>
      <c r="G4" s="57">
        <v>1</v>
      </c>
      <c r="H4" s="57">
        <v>1</v>
      </c>
      <c r="I4" s="57">
        <v>2</v>
      </c>
      <c r="J4" s="57">
        <v>1</v>
      </c>
      <c r="K4" s="57">
        <v>1</v>
      </c>
      <c r="L4" s="57">
        <v>7</v>
      </c>
      <c r="M4" s="58"/>
      <c r="N4" s="58"/>
      <c r="O4" s="58"/>
      <c r="P4" s="58"/>
      <c r="Q4" s="59"/>
      <c r="R4" s="38">
        <v>9</v>
      </c>
      <c r="T4" s="48" t="s">
        <v>3</v>
      </c>
      <c r="U4" s="48" t="s">
        <v>4</v>
      </c>
      <c r="V4" s="47" t="s">
        <v>68</v>
      </c>
      <c r="W4" s="47"/>
    </row>
    <row r="5" spans="2:23" ht="20.100000000000001" customHeight="1" x14ac:dyDescent="0.25">
      <c r="B5" s="39">
        <f>B4+1</f>
        <v>2</v>
      </c>
      <c r="C5" s="55" t="s">
        <v>35</v>
      </c>
      <c r="D5" s="56">
        <v>3018</v>
      </c>
      <c r="E5" s="57">
        <v>19</v>
      </c>
      <c r="F5" s="57">
        <v>1</v>
      </c>
      <c r="G5" s="57">
        <v>2</v>
      </c>
      <c r="H5" s="57">
        <v>2</v>
      </c>
      <c r="I5" s="57">
        <v>1</v>
      </c>
      <c r="J5" s="57">
        <v>2</v>
      </c>
      <c r="K5" s="57">
        <v>2</v>
      </c>
      <c r="L5" s="57">
        <v>1</v>
      </c>
      <c r="M5" s="60"/>
      <c r="N5" s="60"/>
      <c r="O5" s="60"/>
      <c r="P5" s="60"/>
      <c r="Q5" s="61"/>
      <c r="R5" s="40">
        <v>11</v>
      </c>
      <c r="T5" s="49" t="s">
        <v>5</v>
      </c>
      <c r="U5" s="49" t="s">
        <v>6</v>
      </c>
      <c r="V5" s="47" t="s">
        <v>69</v>
      </c>
      <c r="W5" s="47"/>
    </row>
    <row r="6" spans="2:23" ht="20.100000000000001" customHeight="1" x14ac:dyDescent="0.25">
      <c r="B6" s="39">
        <f t="shared" ref="B6:B23" si="0">B5+1</f>
        <v>3</v>
      </c>
      <c r="C6" s="62" t="s">
        <v>36</v>
      </c>
      <c r="D6" s="56">
        <v>15</v>
      </c>
      <c r="E6" s="57">
        <v>2</v>
      </c>
      <c r="F6" s="57">
        <v>3</v>
      </c>
      <c r="G6" s="57">
        <v>9</v>
      </c>
      <c r="H6" s="57">
        <v>4</v>
      </c>
      <c r="I6" s="57">
        <v>3</v>
      </c>
      <c r="J6" s="57">
        <v>5</v>
      </c>
      <c r="K6" s="57">
        <v>5</v>
      </c>
      <c r="L6" s="57">
        <v>4</v>
      </c>
      <c r="M6" s="60"/>
      <c r="N6" s="60"/>
      <c r="O6" s="60"/>
      <c r="P6" s="60"/>
      <c r="Q6" s="61"/>
      <c r="R6" s="40">
        <v>26</v>
      </c>
      <c r="T6" s="50" t="s">
        <v>7</v>
      </c>
      <c r="U6" s="50" t="s">
        <v>8</v>
      </c>
      <c r="V6" s="47" t="s">
        <v>70</v>
      </c>
      <c r="W6" s="47"/>
    </row>
    <row r="7" spans="2:23" ht="20.100000000000001" customHeight="1" x14ac:dyDescent="0.25">
      <c r="B7" s="39">
        <f t="shared" si="0"/>
        <v>4</v>
      </c>
      <c r="C7" s="63" t="s">
        <v>37</v>
      </c>
      <c r="D7" s="56">
        <v>100</v>
      </c>
      <c r="E7" s="57">
        <v>3</v>
      </c>
      <c r="F7" s="57">
        <v>5</v>
      </c>
      <c r="G7" s="57">
        <v>5</v>
      </c>
      <c r="H7" s="57">
        <v>12</v>
      </c>
      <c r="I7" s="57">
        <v>4</v>
      </c>
      <c r="J7" s="57">
        <v>4</v>
      </c>
      <c r="K7" s="57">
        <v>4</v>
      </c>
      <c r="L7" s="57">
        <v>5</v>
      </c>
      <c r="M7" s="60"/>
      <c r="N7" s="60"/>
      <c r="O7" s="60"/>
      <c r="P7" s="60"/>
      <c r="Q7" s="61"/>
      <c r="R7" s="40">
        <v>30</v>
      </c>
      <c r="T7" s="47" t="s">
        <v>9</v>
      </c>
      <c r="U7" s="47" t="s">
        <v>10</v>
      </c>
      <c r="V7" s="47" t="s">
        <v>71</v>
      </c>
      <c r="W7" s="47"/>
    </row>
    <row r="8" spans="2:23" ht="20.100000000000001" customHeight="1" x14ac:dyDescent="0.25">
      <c r="B8" s="39">
        <f t="shared" si="0"/>
        <v>5</v>
      </c>
      <c r="C8" s="63" t="s">
        <v>38</v>
      </c>
      <c r="D8" s="56">
        <v>56</v>
      </c>
      <c r="E8" s="57">
        <v>10</v>
      </c>
      <c r="F8" s="57">
        <v>4</v>
      </c>
      <c r="G8" s="57">
        <v>3</v>
      </c>
      <c r="H8" s="57">
        <v>3</v>
      </c>
      <c r="I8" s="57">
        <v>8</v>
      </c>
      <c r="J8" s="57">
        <v>3</v>
      </c>
      <c r="K8" s="57">
        <v>3</v>
      </c>
      <c r="L8" s="57">
        <v>19</v>
      </c>
      <c r="M8" s="60"/>
      <c r="N8" s="60"/>
      <c r="O8" s="60"/>
      <c r="P8" s="60"/>
      <c r="Q8" s="61"/>
      <c r="R8" s="40">
        <v>34</v>
      </c>
    </row>
    <row r="9" spans="2:23" ht="20.100000000000001" customHeight="1" x14ac:dyDescent="0.25">
      <c r="B9" s="39">
        <f t="shared" si="0"/>
        <v>6</v>
      </c>
      <c r="C9" s="62" t="s">
        <v>39</v>
      </c>
      <c r="D9" s="56">
        <v>672</v>
      </c>
      <c r="E9" s="57">
        <v>6</v>
      </c>
      <c r="F9" s="57">
        <v>8</v>
      </c>
      <c r="G9" s="57">
        <v>6</v>
      </c>
      <c r="H9" s="57">
        <v>5</v>
      </c>
      <c r="I9" s="57">
        <v>5</v>
      </c>
      <c r="J9" s="57">
        <v>19</v>
      </c>
      <c r="K9" s="57">
        <v>19</v>
      </c>
      <c r="L9" s="57">
        <v>2</v>
      </c>
      <c r="M9" s="60"/>
      <c r="N9" s="60"/>
      <c r="O9" s="60"/>
      <c r="P9" s="60"/>
      <c r="Q9" s="61"/>
      <c r="R9" s="40">
        <v>51</v>
      </c>
    </row>
    <row r="10" spans="2:23" ht="20.100000000000001" customHeight="1" x14ac:dyDescent="0.25">
      <c r="B10" s="39">
        <f t="shared" si="0"/>
        <v>7</v>
      </c>
      <c r="C10" s="62" t="s">
        <v>51</v>
      </c>
      <c r="D10" s="56">
        <v>1</v>
      </c>
      <c r="E10" s="57">
        <v>7</v>
      </c>
      <c r="F10" s="57">
        <v>9</v>
      </c>
      <c r="G10" s="57">
        <v>10</v>
      </c>
      <c r="H10" s="57">
        <v>10</v>
      </c>
      <c r="I10" s="57">
        <v>7</v>
      </c>
      <c r="J10" s="57">
        <v>7</v>
      </c>
      <c r="K10" s="57">
        <v>8</v>
      </c>
      <c r="L10" s="57">
        <v>3</v>
      </c>
      <c r="M10" s="60"/>
      <c r="N10" s="60"/>
      <c r="O10" s="60"/>
      <c r="P10" s="60"/>
      <c r="Q10" s="61"/>
      <c r="R10" s="40">
        <v>51</v>
      </c>
    </row>
    <row r="11" spans="2:23" ht="20.100000000000001" customHeight="1" x14ac:dyDescent="0.25">
      <c r="B11" s="39">
        <f t="shared" si="0"/>
        <v>8</v>
      </c>
      <c r="C11" s="62" t="s">
        <v>40</v>
      </c>
      <c r="D11" s="56">
        <v>14</v>
      </c>
      <c r="E11" s="57">
        <v>4</v>
      </c>
      <c r="F11" s="57">
        <v>7</v>
      </c>
      <c r="G11" s="57">
        <v>7</v>
      </c>
      <c r="H11" s="57">
        <v>19</v>
      </c>
      <c r="I11" s="57">
        <v>9</v>
      </c>
      <c r="J11" s="57">
        <v>19</v>
      </c>
      <c r="K11" s="57">
        <v>7</v>
      </c>
      <c r="L11" s="57">
        <v>8</v>
      </c>
      <c r="M11" s="60"/>
      <c r="N11" s="60"/>
      <c r="O11" s="60"/>
      <c r="P11" s="60"/>
      <c r="Q11" s="61"/>
      <c r="R11" s="40">
        <v>61</v>
      </c>
    </row>
    <row r="12" spans="2:23" ht="20.100000000000001" customHeight="1" x14ac:dyDescent="0.25">
      <c r="B12" s="39">
        <f t="shared" si="0"/>
        <v>9</v>
      </c>
      <c r="C12" s="62" t="s">
        <v>52</v>
      </c>
      <c r="D12" s="56">
        <v>90</v>
      </c>
      <c r="E12" s="57">
        <v>11</v>
      </c>
      <c r="F12" s="57">
        <v>11</v>
      </c>
      <c r="G12" s="57">
        <v>11</v>
      </c>
      <c r="H12" s="57">
        <v>7</v>
      </c>
      <c r="I12" s="57">
        <v>11</v>
      </c>
      <c r="J12" s="57">
        <v>9</v>
      </c>
      <c r="K12" s="57">
        <v>6</v>
      </c>
      <c r="L12" s="57">
        <v>6</v>
      </c>
      <c r="M12" s="60"/>
      <c r="N12" s="60"/>
      <c r="O12" s="60"/>
      <c r="P12" s="60"/>
      <c r="Q12" s="61"/>
      <c r="R12" s="40">
        <v>61</v>
      </c>
    </row>
    <row r="13" spans="2:23" ht="20.100000000000001" customHeight="1" x14ac:dyDescent="0.25">
      <c r="B13" s="39">
        <f t="shared" si="0"/>
        <v>10</v>
      </c>
      <c r="C13" s="63" t="s">
        <v>41</v>
      </c>
      <c r="D13" s="56">
        <v>7</v>
      </c>
      <c r="E13" s="57">
        <v>9</v>
      </c>
      <c r="F13" s="57">
        <v>19</v>
      </c>
      <c r="G13" s="57">
        <v>8</v>
      </c>
      <c r="H13" s="57">
        <v>6</v>
      </c>
      <c r="I13" s="57">
        <v>10</v>
      </c>
      <c r="J13" s="57">
        <v>6</v>
      </c>
      <c r="K13" s="57">
        <v>9</v>
      </c>
      <c r="L13" s="57">
        <v>19</v>
      </c>
      <c r="M13" s="60"/>
      <c r="N13" s="60"/>
      <c r="O13" s="60"/>
      <c r="P13" s="60"/>
      <c r="Q13" s="61"/>
      <c r="R13" s="40">
        <v>67</v>
      </c>
    </row>
    <row r="14" spans="2:23" ht="20.100000000000001" customHeight="1" x14ac:dyDescent="0.25">
      <c r="B14" s="39">
        <f t="shared" si="0"/>
        <v>11</v>
      </c>
      <c r="C14" s="64" t="s">
        <v>42</v>
      </c>
      <c r="D14" s="56">
        <v>52</v>
      </c>
      <c r="E14" s="57">
        <v>5</v>
      </c>
      <c r="F14" s="57">
        <v>6</v>
      </c>
      <c r="G14" s="57">
        <v>12</v>
      </c>
      <c r="H14" s="57">
        <v>11</v>
      </c>
      <c r="I14" s="57">
        <v>6</v>
      </c>
      <c r="J14" s="57">
        <v>19</v>
      </c>
      <c r="K14" s="57">
        <v>19</v>
      </c>
      <c r="L14" s="57">
        <v>9</v>
      </c>
      <c r="M14" s="60"/>
      <c r="N14" s="60"/>
      <c r="O14" s="60"/>
      <c r="P14" s="60"/>
      <c r="Q14" s="61"/>
      <c r="R14" s="40">
        <v>68</v>
      </c>
    </row>
    <row r="15" spans="2:23" ht="20.100000000000001" customHeight="1" x14ac:dyDescent="0.25">
      <c r="B15" s="39">
        <f t="shared" si="0"/>
        <v>12</v>
      </c>
      <c r="C15" s="55" t="s">
        <v>43</v>
      </c>
      <c r="D15" s="56">
        <v>345</v>
      </c>
      <c r="E15" s="57">
        <v>8</v>
      </c>
      <c r="F15" s="57">
        <v>19</v>
      </c>
      <c r="G15" s="57">
        <v>4</v>
      </c>
      <c r="H15" s="57">
        <v>8</v>
      </c>
      <c r="I15" s="57">
        <v>19</v>
      </c>
      <c r="J15" s="57">
        <v>19</v>
      </c>
      <c r="K15" s="57">
        <v>19</v>
      </c>
      <c r="L15" s="57">
        <v>19</v>
      </c>
      <c r="M15" s="60"/>
      <c r="N15" s="60"/>
      <c r="O15" s="60"/>
      <c r="P15" s="60"/>
      <c r="Q15" s="61"/>
      <c r="R15" s="40">
        <v>96</v>
      </c>
    </row>
    <row r="16" spans="2:23" ht="20.100000000000001" customHeight="1" x14ac:dyDescent="0.25">
      <c r="B16" s="39">
        <f t="shared" si="0"/>
        <v>13</v>
      </c>
      <c r="C16" s="62" t="s">
        <v>44</v>
      </c>
      <c r="D16" s="56">
        <v>9</v>
      </c>
      <c r="E16" s="57">
        <v>19</v>
      </c>
      <c r="F16" s="57">
        <v>15</v>
      </c>
      <c r="G16" s="57">
        <v>19</v>
      </c>
      <c r="H16" s="57">
        <v>13</v>
      </c>
      <c r="I16" s="57">
        <v>13</v>
      </c>
      <c r="J16" s="57">
        <v>10</v>
      </c>
      <c r="K16" s="57">
        <v>10</v>
      </c>
      <c r="L16" s="57">
        <v>19</v>
      </c>
      <c r="M16" s="60"/>
      <c r="N16" s="60"/>
      <c r="O16" s="60"/>
      <c r="P16" s="60"/>
      <c r="Q16" s="61"/>
      <c r="R16" s="40">
        <v>99</v>
      </c>
    </row>
    <row r="17" spans="2:18" ht="20.100000000000001" customHeight="1" x14ac:dyDescent="0.25">
      <c r="B17" s="39">
        <f t="shared" si="0"/>
        <v>14</v>
      </c>
      <c r="C17" s="62" t="s">
        <v>45</v>
      </c>
      <c r="D17" s="56">
        <v>111</v>
      </c>
      <c r="E17" s="57">
        <v>12</v>
      </c>
      <c r="F17" s="57">
        <v>10</v>
      </c>
      <c r="G17" s="57">
        <v>13</v>
      </c>
      <c r="H17" s="57">
        <v>9</v>
      </c>
      <c r="I17" s="57">
        <v>19</v>
      </c>
      <c r="J17" s="57">
        <v>19</v>
      </c>
      <c r="K17" s="57">
        <v>19</v>
      </c>
      <c r="L17" s="57">
        <v>19</v>
      </c>
      <c r="M17" s="60"/>
      <c r="N17" s="60"/>
      <c r="O17" s="60"/>
      <c r="P17" s="60"/>
      <c r="Q17" s="61"/>
      <c r="R17" s="40">
        <v>101</v>
      </c>
    </row>
    <row r="18" spans="2:18" ht="20.100000000000001" customHeight="1" x14ac:dyDescent="0.25">
      <c r="B18" s="39">
        <f t="shared" si="0"/>
        <v>15</v>
      </c>
      <c r="C18" s="62" t="s">
        <v>46</v>
      </c>
      <c r="D18" s="56">
        <v>65</v>
      </c>
      <c r="E18" s="57">
        <v>19</v>
      </c>
      <c r="F18" s="57">
        <v>19</v>
      </c>
      <c r="G18" s="57">
        <v>19</v>
      </c>
      <c r="H18" s="57">
        <v>19</v>
      </c>
      <c r="I18" s="57">
        <v>12</v>
      </c>
      <c r="J18" s="57">
        <v>8</v>
      </c>
      <c r="K18" s="57">
        <v>19</v>
      </c>
      <c r="L18" s="57">
        <v>19</v>
      </c>
      <c r="M18" s="60"/>
      <c r="N18" s="60"/>
      <c r="O18" s="60"/>
      <c r="P18" s="60"/>
      <c r="Q18" s="61"/>
      <c r="R18" s="40">
        <v>115</v>
      </c>
    </row>
    <row r="19" spans="2:18" ht="20.100000000000001" customHeight="1" x14ac:dyDescent="0.25">
      <c r="B19" s="39">
        <f t="shared" si="0"/>
        <v>16</v>
      </c>
      <c r="C19" s="62" t="s">
        <v>47</v>
      </c>
      <c r="D19" s="56">
        <v>242</v>
      </c>
      <c r="E19" s="57">
        <v>19</v>
      </c>
      <c r="F19" s="57">
        <v>12</v>
      </c>
      <c r="G19" s="57">
        <v>14</v>
      </c>
      <c r="H19" s="57">
        <v>19</v>
      </c>
      <c r="I19" s="57">
        <v>19</v>
      </c>
      <c r="J19" s="57">
        <v>19</v>
      </c>
      <c r="K19" s="57">
        <v>19</v>
      </c>
      <c r="L19" s="57">
        <v>19</v>
      </c>
      <c r="M19" s="60"/>
      <c r="N19" s="60"/>
      <c r="O19" s="60"/>
      <c r="P19" s="60"/>
      <c r="Q19" s="61"/>
      <c r="R19" s="40">
        <v>121</v>
      </c>
    </row>
    <row r="20" spans="2:18" ht="20.100000000000001" customHeight="1" x14ac:dyDescent="0.25">
      <c r="B20" s="39">
        <f t="shared" si="0"/>
        <v>17</v>
      </c>
      <c r="C20" s="62" t="s">
        <v>48</v>
      </c>
      <c r="D20" s="56">
        <v>50</v>
      </c>
      <c r="E20" s="57">
        <v>19</v>
      </c>
      <c r="F20" s="57">
        <v>13</v>
      </c>
      <c r="G20" s="57">
        <v>15</v>
      </c>
      <c r="H20" s="57">
        <v>19</v>
      </c>
      <c r="I20" s="57">
        <v>19</v>
      </c>
      <c r="J20" s="57">
        <v>19</v>
      </c>
      <c r="K20" s="57">
        <v>19</v>
      </c>
      <c r="L20" s="57">
        <v>19</v>
      </c>
      <c r="M20" s="60"/>
      <c r="N20" s="60"/>
      <c r="O20" s="60"/>
      <c r="P20" s="60"/>
      <c r="Q20" s="61"/>
      <c r="R20" s="40">
        <v>123</v>
      </c>
    </row>
    <row r="21" spans="2:18" ht="20.100000000000001" customHeight="1" x14ac:dyDescent="0.25">
      <c r="B21" s="39">
        <f t="shared" si="0"/>
        <v>18</v>
      </c>
      <c r="C21" s="62" t="s">
        <v>49</v>
      </c>
      <c r="D21" s="56">
        <v>11</v>
      </c>
      <c r="E21" s="57">
        <v>19</v>
      </c>
      <c r="F21" s="57">
        <v>14</v>
      </c>
      <c r="G21" s="57">
        <v>16</v>
      </c>
      <c r="H21" s="57">
        <v>19</v>
      </c>
      <c r="I21" s="57">
        <v>19</v>
      </c>
      <c r="J21" s="57">
        <v>19</v>
      </c>
      <c r="K21" s="57">
        <v>19</v>
      </c>
      <c r="L21" s="57">
        <v>19</v>
      </c>
      <c r="M21" s="60"/>
      <c r="N21" s="60"/>
      <c r="O21" s="60"/>
      <c r="P21" s="60"/>
      <c r="Q21" s="61"/>
      <c r="R21" s="40">
        <v>125</v>
      </c>
    </row>
    <row r="22" spans="2:18" ht="20.100000000000001" customHeight="1" x14ac:dyDescent="0.25">
      <c r="B22" s="39">
        <f t="shared" si="0"/>
        <v>19</v>
      </c>
      <c r="C22" s="62" t="s">
        <v>50</v>
      </c>
      <c r="D22" s="65">
        <v>10</v>
      </c>
      <c r="E22" s="57">
        <v>13</v>
      </c>
      <c r="F22" s="57">
        <v>19</v>
      </c>
      <c r="G22" s="57">
        <v>19</v>
      </c>
      <c r="H22" s="57">
        <v>19</v>
      </c>
      <c r="I22" s="57">
        <v>19</v>
      </c>
      <c r="J22" s="57">
        <v>19</v>
      </c>
      <c r="K22" s="57">
        <v>19</v>
      </c>
      <c r="L22" s="57">
        <v>19</v>
      </c>
      <c r="M22" s="60"/>
      <c r="N22" s="60"/>
      <c r="O22" s="60"/>
      <c r="P22" s="60"/>
      <c r="Q22" s="61"/>
      <c r="R22" s="40">
        <v>127</v>
      </c>
    </row>
    <row r="23" spans="2:18" ht="20.100000000000001" customHeight="1" thickBot="1" x14ac:dyDescent="0.3">
      <c r="B23" s="39">
        <f t="shared" si="0"/>
        <v>20</v>
      </c>
      <c r="C23" s="41"/>
      <c r="D23" s="42"/>
      <c r="E23" s="43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  <c r="R23" s="46"/>
    </row>
    <row r="24" spans="2:18" ht="15.75" thickTop="1" x14ac:dyDescent="0.25"/>
    <row r="25" spans="2:18" ht="15.75" thickBot="1" x14ac:dyDescent="0.3"/>
    <row r="26" spans="2:18" ht="16.5" thickTop="1" thickBot="1" x14ac:dyDescent="0.3">
      <c r="C26" s="84" t="s">
        <v>88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</row>
    <row r="27" spans="2:18" ht="46.5" thickTop="1" thickBot="1" x14ac:dyDescent="0.3">
      <c r="C27" s="51" t="s">
        <v>0</v>
      </c>
      <c r="D27" s="32" t="s">
        <v>1</v>
      </c>
      <c r="E27" s="33" t="s">
        <v>54</v>
      </c>
      <c r="F27" s="34" t="s">
        <v>55</v>
      </c>
      <c r="G27" s="34" t="s">
        <v>56</v>
      </c>
      <c r="H27" s="34" t="s">
        <v>57</v>
      </c>
      <c r="I27" s="34" t="s">
        <v>58</v>
      </c>
      <c r="J27" s="34" t="s">
        <v>59</v>
      </c>
      <c r="K27" s="34" t="s">
        <v>60</v>
      </c>
      <c r="L27" s="34" t="s">
        <v>61</v>
      </c>
      <c r="M27" s="34" t="s">
        <v>62</v>
      </c>
      <c r="N27" s="34" t="s">
        <v>63</v>
      </c>
      <c r="O27" s="34" t="s">
        <v>64</v>
      </c>
      <c r="P27" s="34" t="s">
        <v>65</v>
      </c>
      <c r="Q27" s="35" t="s">
        <v>66</v>
      </c>
      <c r="R27" s="36" t="s">
        <v>67</v>
      </c>
    </row>
    <row r="28" spans="2:18" ht="20.100000000000001" customHeight="1" thickTop="1" x14ac:dyDescent="0.25">
      <c r="B28" s="70">
        <v>1</v>
      </c>
      <c r="C28" s="55" t="s">
        <v>34</v>
      </c>
      <c r="D28" s="56">
        <v>172</v>
      </c>
      <c r="E28" s="57">
        <v>1</v>
      </c>
      <c r="F28" s="57">
        <v>1</v>
      </c>
      <c r="G28" s="57">
        <v>1</v>
      </c>
      <c r="H28" s="57">
        <v>1</v>
      </c>
      <c r="I28" s="57">
        <v>2</v>
      </c>
      <c r="J28" s="57">
        <v>1</v>
      </c>
      <c r="K28" s="57">
        <v>1</v>
      </c>
      <c r="L28" s="57">
        <v>1</v>
      </c>
      <c r="M28" s="57">
        <v>12</v>
      </c>
      <c r="N28" s="57">
        <v>0</v>
      </c>
      <c r="O28" s="57">
        <v>0</v>
      </c>
      <c r="P28" s="57">
        <v>0</v>
      </c>
      <c r="Q28" s="57">
        <v>0</v>
      </c>
      <c r="R28" s="38">
        <v>7</v>
      </c>
    </row>
    <row r="29" spans="2:18" ht="20.100000000000001" customHeight="1" x14ac:dyDescent="0.25">
      <c r="B29" s="71">
        <f>B28+1</f>
        <v>2</v>
      </c>
      <c r="C29" s="66" t="s">
        <v>72</v>
      </c>
      <c r="D29" s="56">
        <v>84</v>
      </c>
      <c r="E29" s="57">
        <v>2</v>
      </c>
      <c r="F29" s="57">
        <v>2</v>
      </c>
      <c r="G29" s="57">
        <v>2</v>
      </c>
      <c r="H29" s="57">
        <v>2</v>
      </c>
      <c r="I29" s="57">
        <v>1</v>
      </c>
      <c r="J29" s="57">
        <v>2</v>
      </c>
      <c r="K29" s="57">
        <v>2</v>
      </c>
      <c r="L29" s="57">
        <v>2</v>
      </c>
      <c r="M29" s="57">
        <v>1</v>
      </c>
      <c r="N29" s="57">
        <v>0</v>
      </c>
      <c r="O29" s="57">
        <v>0</v>
      </c>
      <c r="P29" s="57">
        <v>0</v>
      </c>
      <c r="Q29" s="57">
        <v>0</v>
      </c>
      <c r="R29" s="40">
        <v>12</v>
      </c>
    </row>
    <row r="30" spans="2:18" ht="20.100000000000001" customHeight="1" x14ac:dyDescent="0.25">
      <c r="B30" s="71">
        <f t="shared" ref="B30:B39" si="1">B29+1</f>
        <v>3</v>
      </c>
      <c r="C30" s="66" t="s">
        <v>37</v>
      </c>
      <c r="D30" s="56">
        <v>100</v>
      </c>
      <c r="E30" s="57">
        <v>4</v>
      </c>
      <c r="F30" s="57">
        <v>3</v>
      </c>
      <c r="G30" s="57">
        <v>6</v>
      </c>
      <c r="H30" s="57">
        <v>3</v>
      </c>
      <c r="I30" s="57">
        <v>3</v>
      </c>
      <c r="J30" s="57">
        <v>3</v>
      </c>
      <c r="K30" s="57">
        <v>12</v>
      </c>
      <c r="L30" s="57">
        <v>9</v>
      </c>
      <c r="M30" s="57">
        <v>2</v>
      </c>
      <c r="N30" s="57">
        <v>0</v>
      </c>
      <c r="O30" s="57">
        <v>0</v>
      </c>
      <c r="P30" s="57">
        <v>0</v>
      </c>
      <c r="Q30" s="57">
        <v>0</v>
      </c>
      <c r="R30" s="40">
        <v>24</v>
      </c>
    </row>
    <row r="31" spans="2:18" ht="20.100000000000001" customHeight="1" x14ac:dyDescent="0.25">
      <c r="B31" s="71">
        <f t="shared" si="1"/>
        <v>4</v>
      </c>
      <c r="C31" s="64" t="s">
        <v>73</v>
      </c>
      <c r="D31" s="56">
        <v>14</v>
      </c>
      <c r="E31" s="57">
        <v>5</v>
      </c>
      <c r="F31" s="57">
        <v>8</v>
      </c>
      <c r="G31" s="57">
        <v>5</v>
      </c>
      <c r="H31" s="57">
        <v>5</v>
      </c>
      <c r="I31" s="57">
        <v>6</v>
      </c>
      <c r="J31" s="57">
        <v>12</v>
      </c>
      <c r="K31" s="57">
        <v>4</v>
      </c>
      <c r="L31" s="57">
        <v>4</v>
      </c>
      <c r="M31" s="57">
        <v>4</v>
      </c>
      <c r="N31" s="57">
        <v>0</v>
      </c>
      <c r="O31" s="57">
        <v>0</v>
      </c>
      <c r="P31" s="57">
        <v>0</v>
      </c>
      <c r="Q31" s="57">
        <v>0</v>
      </c>
      <c r="R31" s="40">
        <v>33</v>
      </c>
    </row>
    <row r="32" spans="2:18" ht="20.100000000000001" customHeight="1" x14ac:dyDescent="0.25">
      <c r="B32" s="71">
        <f t="shared" si="1"/>
        <v>5</v>
      </c>
      <c r="C32" s="55" t="s">
        <v>43</v>
      </c>
      <c r="D32" s="56">
        <v>45</v>
      </c>
      <c r="E32" s="57">
        <v>3</v>
      </c>
      <c r="F32" s="57">
        <v>10</v>
      </c>
      <c r="G32" s="57">
        <v>3</v>
      </c>
      <c r="H32" s="57">
        <v>4</v>
      </c>
      <c r="I32" s="57">
        <v>10</v>
      </c>
      <c r="J32" s="57">
        <v>7</v>
      </c>
      <c r="K32" s="57">
        <v>5</v>
      </c>
      <c r="L32" s="57">
        <v>3</v>
      </c>
      <c r="M32" s="57">
        <v>12</v>
      </c>
      <c r="N32" s="57">
        <v>0</v>
      </c>
      <c r="O32" s="57">
        <v>0</v>
      </c>
      <c r="P32" s="57">
        <v>0</v>
      </c>
      <c r="Q32" s="57">
        <v>0</v>
      </c>
      <c r="R32" s="40">
        <v>35</v>
      </c>
    </row>
    <row r="33" spans="2:18" ht="20.100000000000001" customHeight="1" x14ac:dyDescent="0.25">
      <c r="B33" s="71">
        <f t="shared" si="1"/>
        <v>6</v>
      </c>
      <c r="C33" s="64" t="s">
        <v>74</v>
      </c>
      <c r="D33" s="56">
        <v>91</v>
      </c>
      <c r="E33" s="57">
        <v>9</v>
      </c>
      <c r="F33" s="57">
        <v>6</v>
      </c>
      <c r="G33" s="57">
        <v>4</v>
      </c>
      <c r="H33" s="57">
        <v>7</v>
      </c>
      <c r="I33" s="57">
        <v>4</v>
      </c>
      <c r="J33" s="57">
        <v>5</v>
      </c>
      <c r="K33" s="57">
        <v>6</v>
      </c>
      <c r="L33" s="57">
        <v>5</v>
      </c>
      <c r="M33" s="57">
        <v>5</v>
      </c>
      <c r="N33" s="57">
        <v>0</v>
      </c>
      <c r="O33" s="57">
        <v>0</v>
      </c>
      <c r="P33" s="57">
        <v>0</v>
      </c>
      <c r="Q33" s="57">
        <v>0</v>
      </c>
      <c r="R33" s="40">
        <v>35</v>
      </c>
    </row>
    <row r="34" spans="2:18" ht="20.100000000000001" customHeight="1" x14ac:dyDescent="0.25">
      <c r="B34" s="71">
        <f t="shared" si="1"/>
        <v>7</v>
      </c>
      <c r="C34" s="66" t="s">
        <v>41</v>
      </c>
      <c r="D34" s="56">
        <v>7</v>
      </c>
      <c r="E34" s="57">
        <v>6</v>
      </c>
      <c r="F34" s="57">
        <v>12</v>
      </c>
      <c r="G34" s="57">
        <v>9</v>
      </c>
      <c r="H34" s="57">
        <v>12</v>
      </c>
      <c r="I34" s="57">
        <v>5</v>
      </c>
      <c r="J34" s="57">
        <v>6</v>
      </c>
      <c r="K34" s="57">
        <v>3</v>
      </c>
      <c r="L34" s="57">
        <v>7</v>
      </c>
      <c r="M34" s="57">
        <v>3</v>
      </c>
      <c r="N34" s="57">
        <v>0</v>
      </c>
      <c r="O34" s="57">
        <v>0</v>
      </c>
      <c r="P34" s="57">
        <v>0</v>
      </c>
      <c r="Q34" s="57">
        <v>0</v>
      </c>
      <c r="R34" s="40">
        <v>39</v>
      </c>
    </row>
    <row r="35" spans="2:18" ht="20.100000000000001" customHeight="1" x14ac:dyDescent="0.25">
      <c r="B35" s="71">
        <f t="shared" si="1"/>
        <v>8</v>
      </c>
      <c r="C35" s="64" t="s">
        <v>75</v>
      </c>
      <c r="D35" s="56">
        <v>88</v>
      </c>
      <c r="E35" s="57">
        <v>11</v>
      </c>
      <c r="F35" s="57">
        <v>4</v>
      </c>
      <c r="G35" s="57">
        <v>7</v>
      </c>
      <c r="H35" s="57">
        <v>6</v>
      </c>
      <c r="I35" s="57">
        <v>8</v>
      </c>
      <c r="J35" s="57">
        <v>4</v>
      </c>
      <c r="K35" s="57">
        <v>8</v>
      </c>
      <c r="L35" s="57">
        <v>8</v>
      </c>
      <c r="M35" s="57">
        <v>12</v>
      </c>
      <c r="N35" s="57">
        <v>0</v>
      </c>
      <c r="O35" s="57">
        <v>0</v>
      </c>
      <c r="P35" s="57">
        <v>0</v>
      </c>
      <c r="Q35" s="57">
        <v>0</v>
      </c>
      <c r="R35" s="40">
        <v>45</v>
      </c>
    </row>
    <row r="36" spans="2:18" ht="20.100000000000001" customHeight="1" x14ac:dyDescent="0.25">
      <c r="B36" s="71">
        <f t="shared" si="1"/>
        <v>9</v>
      </c>
      <c r="C36" s="64" t="s">
        <v>76</v>
      </c>
      <c r="D36" s="56">
        <v>12</v>
      </c>
      <c r="E36" s="57">
        <v>8</v>
      </c>
      <c r="F36" s="57">
        <v>7</v>
      </c>
      <c r="G36" s="57">
        <v>8</v>
      </c>
      <c r="H36" s="57">
        <v>12</v>
      </c>
      <c r="I36" s="57">
        <v>7</v>
      </c>
      <c r="J36" s="57">
        <v>9</v>
      </c>
      <c r="K36" s="57">
        <v>9</v>
      </c>
      <c r="L36" s="57">
        <v>6</v>
      </c>
      <c r="M36" s="57">
        <v>12</v>
      </c>
      <c r="N36" s="57">
        <v>0</v>
      </c>
      <c r="O36" s="57">
        <v>0</v>
      </c>
      <c r="P36" s="57">
        <v>0</v>
      </c>
      <c r="Q36" s="57">
        <v>0</v>
      </c>
      <c r="R36" s="40">
        <v>54</v>
      </c>
    </row>
    <row r="37" spans="2:18" ht="20.100000000000001" customHeight="1" x14ac:dyDescent="0.25">
      <c r="B37" s="71">
        <f t="shared" si="1"/>
        <v>10</v>
      </c>
      <c r="C37" s="64" t="s">
        <v>77</v>
      </c>
      <c r="D37" s="56">
        <v>54</v>
      </c>
      <c r="E37" s="57">
        <v>7</v>
      </c>
      <c r="F37" s="57">
        <v>9</v>
      </c>
      <c r="G37" s="57">
        <v>10</v>
      </c>
      <c r="H37" s="57">
        <v>9</v>
      </c>
      <c r="I37" s="57">
        <v>9</v>
      </c>
      <c r="J37" s="57">
        <v>8</v>
      </c>
      <c r="K37" s="57">
        <v>7</v>
      </c>
      <c r="L37" s="57">
        <v>11</v>
      </c>
      <c r="M37" s="57">
        <v>12</v>
      </c>
      <c r="N37" s="57">
        <v>0</v>
      </c>
      <c r="O37" s="57">
        <v>0</v>
      </c>
      <c r="P37" s="57">
        <v>0</v>
      </c>
      <c r="Q37" s="57">
        <v>0</v>
      </c>
      <c r="R37" s="40">
        <v>59</v>
      </c>
    </row>
    <row r="38" spans="2:18" ht="20.100000000000001" customHeight="1" x14ac:dyDescent="0.25">
      <c r="B38" s="71">
        <f t="shared" si="1"/>
        <v>11</v>
      </c>
      <c r="C38" s="64" t="s">
        <v>44</v>
      </c>
      <c r="D38" s="56">
        <v>9</v>
      </c>
      <c r="E38" s="57">
        <v>12</v>
      </c>
      <c r="F38" s="57">
        <v>11</v>
      </c>
      <c r="G38" s="57">
        <v>11</v>
      </c>
      <c r="H38" s="57">
        <v>8</v>
      </c>
      <c r="I38" s="57">
        <v>11</v>
      </c>
      <c r="J38" s="57">
        <v>10</v>
      </c>
      <c r="K38" s="57">
        <v>10</v>
      </c>
      <c r="L38" s="57">
        <v>10</v>
      </c>
      <c r="M38" s="57">
        <v>6</v>
      </c>
      <c r="N38" s="57">
        <v>0</v>
      </c>
      <c r="O38" s="57">
        <v>0</v>
      </c>
      <c r="P38" s="57">
        <v>0</v>
      </c>
      <c r="Q38" s="57">
        <v>0</v>
      </c>
      <c r="R38" s="40">
        <v>66</v>
      </c>
    </row>
    <row r="39" spans="2:18" ht="20.100000000000001" customHeight="1" thickBot="1" x14ac:dyDescent="0.3">
      <c r="B39" s="71">
        <f t="shared" si="1"/>
        <v>12</v>
      </c>
      <c r="C39" s="67" t="s">
        <v>78</v>
      </c>
      <c r="D39" s="68">
        <v>184</v>
      </c>
      <c r="E39" s="69">
        <v>10</v>
      </c>
      <c r="F39" s="69">
        <v>5</v>
      </c>
      <c r="G39" s="69">
        <v>12</v>
      </c>
      <c r="H39" s="69">
        <v>12</v>
      </c>
      <c r="I39" s="69">
        <v>12</v>
      </c>
      <c r="J39" s="69">
        <v>12</v>
      </c>
      <c r="K39" s="69">
        <v>12</v>
      </c>
      <c r="L39" s="69">
        <v>12</v>
      </c>
      <c r="M39" s="69">
        <v>12</v>
      </c>
      <c r="N39" s="69">
        <v>0</v>
      </c>
      <c r="O39" s="69">
        <v>0</v>
      </c>
      <c r="P39" s="69">
        <v>0</v>
      </c>
      <c r="Q39" s="69">
        <v>0</v>
      </c>
      <c r="R39" s="46">
        <v>75</v>
      </c>
    </row>
    <row r="40" spans="2:18" ht="15.75" thickTop="1" x14ac:dyDescent="0.25"/>
  </sheetData>
  <sortState ref="C28:R39">
    <sortCondition ref="R28:R39"/>
  </sortState>
  <mergeCells count="2">
    <mergeCell ref="C2:R2"/>
    <mergeCell ref="C26:R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Risultati</vt:lpstr>
      <vt:lpstr>classifica del giorno </vt:lpstr>
      <vt:lpstr>Foglio3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Saccenti</dc:creator>
  <cp:lastModifiedBy>Dario</cp:lastModifiedBy>
  <dcterms:created xsi:type="dcterms:W3CDTF">2013-12-01T16:42:34Z</dcterms:created>
  <dcterms:modified xsi:type="dcterms:W3CDTF">2014-12-01T13:31:40Z</dcterms:modified>
</cp:coreProperties>
</file>